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antariskes-my.sharepoint.com/personal/jolita_balandiene_santa_lt/Documents/Reagentai AK 9883 slapimo tyr/"/>
    </mc:Choice>
  </mc:AlternateContent>
  <xr:revisionPtr revIDLastSave="45" documentId="8_{700F9104-EA4C-4D01-AF48-66C3019A854E}" xr6:coauthVersionLast="47" xr6:coauthVersionMax="47" xr10:uidLastSave="{7552D5B3-E2F8-40DA-8B1A-7F81BC15B910}"/>
  <bookViews>
    <workbookView xWindow="28680" yWindow="-120" windowWidth="29040" windowHeight="15720" xr2:uid="{00000000-000D-0000-FFFF-FFFF00000000}"/>
  </bookViews>
  <sheets>
    <sheet name="Privalomieji TS reikalavimai" sheetId="5" r:id="rId1"/>
    <sheet name="Naudingieji parametrai"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6" l="1"/>
</calcChain>
</file>

<file path=xl/sharedStrings.xml><?xml version="1.0" encoding="utf-8"?>
<sst xmlns="http://schemas.openxmlformats.org/spreadsheetml/2006/main" count="188" uniqueCount="135">
  <si>
    <t>1.</t>
  </si>
  <si>
    <t>Tyrimai</t>
  </si>
  <si>
    <t>Bendrieji reikalavimai</t>
  </si>
  <si>
    <t>1.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</si>
  <si>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Pasiūlymą teikti visai pirkimo daliai.</t>
  </si>
  <si>
    <t>Specialieji reikalavimai, metodas</t>
  </si>
  <si>
    <t>Matavimo vienetai</t>
  </si>
  <si>
    <t>Preliminarus perkamas kiekis</t>
  </si>
  <si>
    <t>Numat. PVM %</t>
  </si>
  <si>
    <t>1 mato vnt. įkainis be PVM</t>
  </si>
  <si>
    <t>1 mato vnt. įkainis su PVM</t>
  </si>
  <si>
    <t>Viso kaina be PVM</t>
  </si>
  <si>
    <t>Viso kaina su PVM</t>
  </si>
  <si>
    <t>5 % PVM suma Eur:</t>
  </si>
  <si>
    <t>Reikalaujami techniniai parametrai</t>
  </si>
  <si>
    <t>1.1</t>
  </si>
  <si>
    <t>1.1.1</t>
  </si>
  <si>
    <t>TECHNINIAI REIKALAVIMAI PANAUDAI SUTEIKIAMIEMS PRIETAISAMS</t>
  </si>
  <si>
    <t>Viso 1 pirkimo dalies suma Eur be PVM:</t>
  </si>
  <si>
    <t>Viso 1 pirkimo dalies suma Eur su PVM:</t>
  </si>
  <si>
    <t>1.2.3</t>
  </si>
  <si>
    <t>1.2.4</t>
  </si>
  <si>
    <t>1.2.5</t>
  </si>
  <si>
    <t>1.2.6</t>
  </si>
  <si>
    <t>1.2.8</t>
  </si>
  <si>
    <t>1.2.9</t>
  </si>
  <si>
    <t>1.2.10</t>
  </si>
  <si>
    <t>1.2.13</t>
  </si>
  <si>
    <t>1.2.14</t>
  </si>
  <si>
    <t>1.2.16</t>
  </si>
  <si>
    <t>1.2.17</t>
  </si>
  <si>
    <t>1.2.18</t>
  </si>
  <si>
    <t>1.2.19</t>
  </si>
  <si>
    <t>1.2.20</t>
  </si>
  <si>
    <t>1.2.21</t>
  </si>
  <si>
    <t>1.2.22</t>
  </si>
  <si>
    <t>1.2.24</t>
  </si>
  <si>
    <t>1.2.25</t>
  </si>
  <si>
    <t>1.2.26</t>
  </si>
  <si>
    <t>1.2.27</t>
  </si>
  <si>
    <t>1.2.28</t>
  </si>
  <si>
    <t>1.2.29</t>
  </si>
  <si>
    <t>1.2.15</t>
  </si>
  <si>
    <t>1.2.1</t>
  </si>
  <si>
    <t>1.2.2</t>
  </si>
  <si>
    <t>1.2.23</t>
  </si>
  <si>
    <t>SPS 1 priedas</t>
  </si>
  <si>
    <t>Tyrimų skaičius 60-čiai mėnesių (į nurodytą tyrimų skaičių jau įskaičiuoti paciento tyrimai, tyrimų pakartojimai, kokybės kontrolės tyrimai).</t>
  </si>
  <si>
    <t>TECHNINĖ SPECIFIKACIJA</t>
  </si>
  <si>
    <t>Įrašo pasiūlymą teikiantis asmuo</t>
  </si>
  <si>
    <t>....</t>
  </si>
  <si>
    <t>1.1.n</t>
  </si>
  <si>
    <t>Pradėtos naudoti priemonės pirminėje pakuotėje stabilumas (angl. on board stability) (dienomis)</t>
  </si>
  <si>
    <t>Reagentų, papildomų priemonių, kontrolinių medžiagų pavadinimas</t>
  </si>
  <si>
    <t>........................ Reagentai, papildomos priemonės, kontrolinės medžiagos, reikalingos tyrimams atlikti
(įrašyti tikslius pavadinimus - Įrašo pasiūlymą teikiantis asmuo)</t>
  </si>
  <si>
    <t xml:space="preserve">Įrašo pasiūlymą teikiantis asmuo
(pastaba: šio reikalavimo atitikimui įrodyti kartu su pasiūlymu būtina pateikti prietaiso gamintojo parengtą prietaiso naudojimo instrukciją anglų kalba arba/ir gamintojo parengtą prietaiso techninę specifikaciją anglų kalba arba/ir programinės įrangos kūrėjo parengtą programinės įrangos naudijimo instrukciją anglų kalba).
</t>
  </si>
  <si>
    <t>5.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</si>
  <si>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Įrašo pasiūlymą teikiantis asmuo
(pastaba: šio reikalavimo atitikimui įrodyti kartu su pasiūlymu  būtina pateikti tiekėjo patvirtinimą, kuriame turi būti nurodyti prietaiso pagaminimo metai ir patvirtinimas, kad prietaisas yra neekslpoatuotas; prietaiso serijinis numeris, pagaminimo data bus tikrinama pristačius prietaisą).</t>
  </si>
  <si>
    <t xml:space="preserve">Siūlomos prekės pavadinimas, gamintojas, naudojimo instrukcija (lietuvių ir anglų kalbomis) parengta gamintojo, saugos duomenų lapai (lietuvių ir anglų kalbomis) parengti gamintojo ir/ arba katalogo Nr. su nuoroda į gamintojo katalogo puslapį.
</t>
  </si>
  <si>
    <t>Įrašo pasiūlymą teikiantis asmuo
(pastaba: šio reikalavimo atitikimui įrodyti kartu su pasiūlymu būtina pateikti tiekėjo patvirtinimą, kuriame turi būti nurodyti prietaiso pagaminimo metai ir patvirtinimas, kad prietaisas yra neekslpoatuotas; prietaiso serijinis numeris, pagaminimo data bus tikrinama pristačius prietaisą).</t>
  </si>
  <si>
    <t xml:space="preserve">Reagentų, papildomų priemonių, kontrolinių medžiagų poreikio apimtis nurodyta aukščiau tyrimų skaičiumi (į nurodytą tyrimų skaičių įskaičiuoti paciento tyrimai ir tyrimų pakartojimai,  įskaičiuoti kokybės kontrolės tyrimai). Atsižvelgiant į nurodytą poreikį, pasiūlymas turi būti teikiamas (1.1.1. - 1.1.n.) tokiomis prekėmis ir jų pakuotėmis kokiomis bus tiekiama perkančiąjai organizacijai (t.y. kokiai pakuotei bus išrašoma sąskaita). Reagentų, papildomų priemonių, kontrolinių medžiagų pasiūlymas turi būti teikiamas 1.1.1. - 1.1.n. punktuose, kur nurodyta "įrašo pasiūlymą teikiantis asmuo", o n - reiškia skirtingų prekių/prekių rūšių skaičių. 
Reagentai, kontrolinės medžiagos bei papildomos priemonės turi būti tinkami darbui su siūlomais analizatoriais. Jeigu siūlomi kiti, ne analizatorių gamintojo reagentai, būtina pateikti gamintojo adaptacijos ir validavimo protokolus konkrečiam analizatoriaus modeliui, patvirtinančius patikimus, siūlomų reagentų išbandymo su šiais analizatoriais, rezultatus.
Siūlomų prekių kiekio turi pakakti nurodytam tyrimų kiekiui atlikti per 60 mėnesių, atsižvelgiant į tyrimų skaičių ir reagentų, kontrolinių medžiagų bei papildomų priemonių galiojimo trukmę atidarius pakuotę.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t>
  </si>
  <si>
    <t>Automatizuotas juostelinis šlapimo tyrimas</t>
  </si>
  <si>
    <t>Automatizuotas šlapimo dalelių skaičiavimas ir vertinimas</t>
  </si>
  <si>
    <t>Šlapimo mėginius prietaisai turi  identifikuoti vidine ir išorine brūkšninių kodų nuskaitymo sistema.</t>
  </si>
  <si>
    <t xml:space="preserve">Įrašo pasiūlymą teikiantis asmuo
(pastaba: šio reikalavimo atitikimui įrodyti kartu su pasiūlymu būtina pateikti prietaiso gamintojo parengtą prietaiso naudojimo instrukciją anglų kalba arba/ir gamintojo parengtą prietaiso techninę specifikaciją anglų kalba arba/ir programinės įrangos kūrėjo parengtą programinės įrangos naudojimo instrukciją anglų kalba).
</t>
  </si>
  <si>
    <t>AUTOMATINIAI JUOSTELINIO ŠLAPIMO TYRIMO ANALIZATORIAI (ne mažiau kaip 2 vnt.)</t>
  </si>
  <si>
    <t>1.2.7</t>
  </si>
  <si>
    <t>1.2.12</t>
  </si>
  <si>
    <r>
      <t xml:space="preserve">Reagentai ir pagalbinės priemonės šlapimo tyrimams su prietaisais panaudai </t>
    </r>
    <r>
      <rPr>
        <b/>
        <sz val="11"/>
        <rFont val="Times New Roman"/>
        <family val="1"/>
        <charset val="186"/>
      </rPr>
      <t>(9883)</t>
    </r>
  </si>
  <si>
    <t>Įrašo pasiūlymą teikiantis asmuo
(pastaba: šio reikalavimo atitikimui įrodyti kartu su pasiūlymu būtina pateikti prietaisų, reagentų ir kontrolinių medžiagų atitikties deklaracijas arba sertifikatus pagal 2017/746 reglamentą arba 98/79/EC direktyvą).</t>
  </si>
  <si>
    <t xml:space="preserve">Įrašo pasiūlymą teikiantis asmuo
(pastaba: šio reikalavimo atitikimui įrodyti kartu su pasiūlymu būtina pateikti siūlomos prekės gamintojo parengtą prekės naudojimo instrukciją anglų kalba) ir kartu su pasiūlymu būtina pateikti prietaiso gamintojo parengtą prietaiso naudojimo instrukciją anglų kalba arba/ir gamintojo parengtą prietaiso techninę specifikaciją anglų kalba arba/ir programinės įrangos kūrėjo parengtą programinės įrangos naudojimo instrukciją anglų kalba).
</t>
  </si>
  <si>
    <t>8. Tiekėjas  įsipareigoja užtikrinti Prekių pristatymą gamintojo instrukcijoje numatytomis sąlygomis ir prisiima atsakomybę už netinkamomis sąlygomis transportuojant aktyvumą praradusias Prekes (reagentus). Pardavėjas užtikrina kokybės reikalavimų neatitinkančių Prekių grąžinimo ir išlaidų kompensavimo galimybę. Prekių galiojimas nuo pristatymo perkančiajai organizacijai dienos turi būti ne trumpesnis kaip 6 mėnesiai.</t>
  </si>
  <si>
    <t>Reikalavimų atitikimas</t>
  </si>
  <si>
    <t>Balai</t>
  </si>
  <si>
    <t xml:space="preserve">24/7 veikiantis nuotolinis pagalbos teikimo centras, padedantis greičiau nustatyti ir/arba pašalinti gedimus. </t>
  </si>
  <si>
    <t>Skystosios automatinės šlapimo tyrimų sistemos atliekos turi būti prijungtos prie bendrų laboratorijos nuotekų tinklų tiekėjo lėšomis.</t>
  </si>
  <si>
    <t>Įrašo pasiūlymą teikiantis asmuo
(pastaba: šio reikalavimo atitikimui įrodyti kartu su pasiūlymu būtina pateikti prietaiso gamintojo parengtą prietaiso naudojimo instrukciją anglų kalba arba/ir gamintojo parengtą prietaiso techninę specifikaciją anglų kalba arba/ir programinės įrangos kūrėjo parengtą programinės įrangos naudojimo instrukciją anglų kalba).</t>
  </si>
  <si>
    <t>Talpa automatiniam ėminių padavimui ne mažiau kaip 80 mėgintuvėlių.</t>
  </si>
  <si>
    <t>Įrašo pasiūlymą teikiantis asmuo
(pastaba: šio reikalavimo atitikimui įrodyti tiekėjas kartu su pasiūlymu turi pateikti savo ir pagalbos teikimo centro patvirtinimą, kad toks pagalbos teikimo centras egzistuoja ir funkcionuoja.)</t>
  </si>
  <si>
    <t xml:space="preserve">Patologinių automatizuoto juostelinio tyrimo rezultatų įspėjamųjų pranešimų pateikimas (flags/errors).
</t>
  </si>
  <si>
    <t>Įrašo pasiūlymą teikiantis asmuo
(pastaba: šio reikalavimo atitikimui įrodyti kartu su pasiūlymu būtina pateikti tiekėjo patvirtinamąjį raštą.)</t>
  </si>
  <si>
    <t xml:space="preserve">Į analizatorių dedamos šlapimo tyrimo juostelės, turi būti apsaugotos nuo aplinkos poveikio (turi būti sandarioje pakuotėje). </t>
  </si>
  <si>
    <r>
      <rPr>
        <b/>
        <sz val="11"/>
        <rFont val="Times New Roman"/>
        <family val="1"/>
        <charset val="186"/>
      </rPr>
      <t>Analičių matavimo metodas:</t>
    </r>
    <r>
      <rPr>
        <sz val="11"/>
        <rFont val="Times New Roman"/>
        <family val="1"/>
        <charset val="186"/>
      </rPr>
      <t xml:space="preserve">
Automatizuoto juostelinio šlapimo tyrimo analičių matavimo metodas: atspindžio (refleksinė) fotometrija arba lygiavertė.
Šlapimo mėginys ant šlapimo tyrimo juostelės lašinimas automatiškai (pipetuojamas).</t>
    </r>
  </si>
  <si>
    <r>
      <rPr>
        <b/>
        <sz val="11"/>
        <rFont val="Times New Roman"/>
        <family val="1"/>
        <charset val="186"/>
      </rPr>
      <t>Mėginio kiekis:</t>
    </r>
    <r>
      <rPr>
        <sz val="11"/>
        <rFont val="Times New Roman"/>
        <family val="1"/>
        <charset val="186"/>
      </rPr>
      <t xml:space="preserve">
automatizuotam juosteliniam šlapimo tyrimui atlikti vienu analizatoriumi reikalingas (įsiurbiamas) mėginio kiekis, turi būti ne didesnis kaip 1 ml, m</t>
    </r>
    <r>
      <rPr>
        <sz val="11"/>
        <color theme="1"/>
        <rFont val="Times New Roman"/>
        <family val="1"/>
        <charset val="186"/>
      </rPr>
      <t>inimalus mėginio kiekis ≤2 ml.</t>
    </r>
  </si>
  <si>
    <r>
      <rPr>
        <b/>
        <sz val="11"/>
        <color theme="1"/>
        <rFont val="Times New Roman"/>
        <family val="1"/>
        <charset val="186"/>
      </rPr>
      <t>Našumas:</t>
    </r>
    <r>
      <rPr>
        <sz val="11"/>
        <color theme="1"/>
        <rFont val="Times New Roman"/>
        <family val="1"/>
        <charset val="186"/>
      </rPr>
      <t xml:space="preserve">
vieno automatinio juostelinio šlapimo tyrimų analizatoriaus našumas ne mažesnis kaip 100 tyrimų per valandą.
</t>
    </r>
  </si>
  <si>
    <t>1.2.11</t>
  </si>
  <si>
    <r>
      <t xml:space="preserve">Siūloma </t>
    </r>
    <r>
      <rPr>
        <b/>
        <sz val="11"/>
        <color theme="1"/>
        <rFont val="Times New Roman"/>
        <family val="1"/>
        <charset val="186"/>
      </rPr>
      <t>įranga</t>
    </r>
    <r>
      <rPr>
        <sz val="11"/>
        <color theme="1"/>
        <rFont val="Times New Roman"/>
        <family val="1"/>
        <charset val="186"/>
      </rPr>
      <t xml:space="preserve"> turi būti nauja (pagaminta ne seniau, kaip 12 mėnesių iki pirkimo sutarties pasirašymo datos, angl. brand new). Negalima siūlyti demonstracinės, naudotos arba naudotos ir atnaujintos (angl. refurbished) įrangos. </t>
    </r>
  </si>
  <si>
    <r>
      <t xml:space="preserve">Siūloma </t>
    </r>
    <r>
      <rPr>
        <b/>
        <sz val="11"/>
        <color theme="1"/>
        <rFont val="Times New Roman"/>
        <family val="1"/>
        <charset val="186"/>
      </rPr>
      <t>įranga</t>
    </r>
    <r>
      <rPr>
        <sz val="11"/>
        <color theme="1"/>
        <rFont val="Times New Roman"/>
        <family val="1"/>
        <charset val="186"/>
      </rPr>
      <t xml:space="preserve"> turi būti nauja (pagaminta ne seniau, kaip 12 mėnesių iki pirkimo sutarties pasirašymo datos, angl. </t>
    </r>
    <r>
      <rPr>
        <i/>
        <sz val="11"/>
        <color theme="1"/>
        <rFont val="Times New Roman"/>
        <family val="1"/>
        <charset val="186"/>
      </rPr>
      <t>brand new</t>
    </r>
    <r>
      <rPr>
        <sz val="11"/>
        <color theme="1"/>
        <rFont val="Times New Roman"/>
        <family val="1"/>
        <charset val="186"/>
      </rPr>
      <t xml:space="preserve">). Negalima siūlyti demonstracinės, naudotos arba naudotos ir atnaujintos (angl. </t>
    </r>
    <r>
      <rPr>
        <i/>
        <sz val="11"/>
        <color theme="1"/>
        <rFont val="Times New Roman"/>
        <family val="1"/>
        <charset val="186"/>
      </rPr>
      <t>refurbished</t>
    </r>
    <r>
      <rPr>
        <sz val="11"/>
        <color theme="1"/>
        <rFont val="Times New Roman"/>
        <family val="1"/>
        <charset val="186"/>
      </rPr>
      <t xml:space="preserve">) įrangos. </t>
    </r>
  </si>
  <si>
    <r>
      <rPr>
        <b/>
        <sz val="11"/>
        <color theme="1"/>
        <rFont val="Times New Roman"/>
        <family val="1"/>
        <charset val="186"/>
      </rPr>
      <t>Našumas:</t>
    </r>
    <r>
      <rPr>
        <sz val="11"/>
        <color theme="1"/>
        <rFont val="Times New Roman"/>
        <family val="1"/>
        <charset val="186"/>
      </rPr>
      <t xml:space="preserve">
Vieno analizatoriaus našumas ne mažiau kaip 50 mėginių per 1 val.
</t>
    </r>
  </si>
  <si>
    <r>
      <rPr>
        <b/>
        <sz val="11"/>
        <color theme="1"/>
        <rFont val="Times New Roman"/>
        <family val="1"/>
        <charset val="186"/>
      </rPr>
      <t>Kokybės kontrolė</t>
    </r>
    <r>
      <rPr>
        <sz val="11"/>
        <color theme="1"/>
        <rFont val="Times New Roman"/>
        <family val="1"/>
        <charset val="186"/>
      </rPr>
      <t xml:space="preserve">: 
- ne mažiau kaip 2 lygių, žinomų reikšmių, paruošta naudoti kontrolinė medžiaga, skirta šlapimo dalelių analitėms monitoruoti. 
</t>
    </r>
  </si>
  <si>
    <r>
      <rPr>
        <b/>
        <sz val="11"/>
        <color theme="1"/>
        <rFont val="Times New Roman"/>
        <family val="1"/>
        <charset val="186"/>
      </rPr>
      <t>Šlapimo dalelių matavimo metodas</t>
    </r>
    <r>
      <rPr>
        <sz val="11"/>
        <color theme="1"/>
        <rFont val="Times New Roman"/>
        <family val="1"/>
        <charset val="186"/>
      </rPr>
      <t>: automatizuota skaitmeninė šlapimo nuosėdų fazių kontrasto mikroskopija ir/arba automatizuota skaitmeninė tėkmės morfologija ir/arba automatizuota fluorescentinė tėkmės citometrija ir/</t>
    </r>
    <r>
      <rPr>
        <sz val="11"/>
        <rFont val="Times New Roman"/>
        <family val="1"/>
        <charset val="186"/>
      </rPr>
      <t>arba pakopinio skenavimo automatizuota skaitmeninė šlapimo dalelių mikroskopija.</t>
    </r>
    <r>
      <rPr>
        <sz val="11"/>
        <color theme="1"/>
        <rFont val="Times New Roman"/>
        <family val="1"/>
        <charset val="186"/>
      </rPr>
      <t xml:space="preserve">
</t>
    </r>
  </si>
  <si>
    <r>
      <rPr>
        <b/>
        <sz val="11"/>
        <rFont val="Times New Roman"/>
        <family val="1"/>
        <charset val="186"/>
      </rPr>
      <t>Šlapimo dalelelės:</t>
    </r>
    <r>
      <rPr>
        <sz val="11"/>
        <rFont val="Times New Roman"/>
        <family val="1"/>
        <charset val="186"/>
      </rPr>
      <t xml:space="preserve"> 
Šlapimo dalelės klasifikuojamos automatiškai ir/arba priskiriamos žemiau nurodytam analičių spektrui rankiniu būdu:
Eritrocitai ir jų poklasiai (dismorfiniai eritrocitai; akantocitai); 
Leukocitai ir leukocitų sankaupos;  
Plokščiosios epitelio ląstelės; 
Neplokščiojo epitelio ląstelių diferencijavimas (inkstų epitelio ląstelės, pereinamojo epitelio ląstelės); 
Hialininiai cilindrai; 
Ne hialininiai (patologiniai) cilindrai, cilindrų diferencijavimas (eritrocitiniai; granulocitiniai; inkstų kanalėlių ląstelių; hialininiai - grūdėti; vaškiniai; riebalų; bakterijų; mieliagrybių; hemoglobino; mioglobino; bilirubino cilindrai);  
Bakterijos; 
Mikroskopiniai grybai; 
Pirmuonys; 
Spermatozoidai; 
Lipidai; 
Kristalai; 
Gleivės.
Šlapimo dalelių matavimo vienetai: 
- dalelių skaičius tūryje – dalelės/µL ir/arba
- dalelės/DPL (didžiajame padidinimo lauke) arba dalelės/MPL (mažajame padidinimo lauke).
</t>
    </r>
  </si>
  <si>
    <t>AUTOMATINĖ ŠLAPIMO TYRIMŲ SISTEMA:</t>
  </si>
  <si>
    <t>TARPINĖ PROGRAMINĖ ĮRANGA</t>
  </si>
  <si>
    <t>Kiti techniniai reikalavimai automatinei šlapimo tyrimų sistemai</t>
  </si>
  <si>
    <r>
      <rPr>
        <b/>
        <sz val="11"/>
        <color theme="1"/>
        <rFont val="Times New Roman"/>
        <family val="1"/>
        <charset val="186"/>
      </rPr>
      <t xml:space="preserve">Automatinis tyrimų rezultatų patvirtinimas </t>
    </r>
    <r>
      <rPr>
        <sz val="11"/>
        <color theme="1"/>
        <rFont val="Times New Roman"/>
        <family val="1"/>
        <charset val="186"/>
      </rPr>
      <t>turi būti atliekamas pagal gamintojo rekomenduojamas, tiekėjo įdiegtas, perkančiosios organizacijos verifikuotas, lengvai koreguojamas pagal perkančiosios organizacijos poreikį, taisykles.</t>
    </r>
  </si>
  <si>
    <r>
      <t xml:space="preserve">Automatizuotas refleksinis šlapimo dalelių skaičiavimo ir vertinimo tyrimas turi būti atliekamas pagal oficialios, gamintojo rekomenduojamas ir validuotas, lengvai koreguojamos pagal perkančiosios organizacijos poreikį, </t>
    </r>
    <r>
      <rPr>
        <b/>
        <sz val="11"/>
        <rFont val="Times New Roman"/>
        <family val="1"/>
        <charset val="186"/>
      </rPr>
      <t xml:space="preserve">susietų tyrimų matavimo taisykles </t>
    </r>
    <r>
      <rPr>
        <sz val="11"/>
        <rFont val="Times New Roman"/>
        <family val="1"/>
      </rPr>
      <t>(angl. Reflex test rules).</t>
    </r>
  </si>
  <si>
    <r>
      <t xml:space="preserve">Turi būti pateikiamas įspėjimas apie galimą šlapimo takų infekciją – </t>
    </r>
    <r>
      <rPr>
        <b/>
        <sz val="11"/>
        <color theme="1"/>
        <rFont val="Times New Roman"/>
        <family val="1"/>
        <charset val="186"/>
      </rPr>
      <t>UTI</t>
    </r>
    <r>
      <rPr>
        <sz val="11"/>
        <color theme="1"/>
        <rFont val="Times New Roman"/>
        <family val="1"/>
        <charset val="186"/>
      </rPr>
      <t xml:space="preserve"> (angl. </t>
    </r>
    <r>
      <rPr>
        <i/>
        <sz val="11"/>
        <color theme="1"/>
        <rFont val="Times New Roman"/>
        <family val="1"/>
        <charset val="186"/>
      </rPr>
      <t>Urinary Tract Infection</t>
    </r>
    <r>
      <rPr>
        <sz val="11"/>
        <color theme="1"/>
        <rFont val="Times New Roman"/>
        <family val="1"/>
        <charset val="186"/>
      </rPr>
      <t>).</t>
    </r>
  </si>
  <si>
    <r>
      <t xml:space="preserve">Jeigu tiekėjas perkančiajai organizacijai siūlo AUTOMATINĘ SKAITMENINĘ ŠLAPIMO DALELIŲ SKAIČIAVIMO IR VERTINIMO </t>
    </r>
    <r>
      <rPr>
        <b/>
        <sz val="11"/>
        <color theme="1"/>
        <rFont val="Times New Roman"/>
        <family val="1"/>
        <charset val="186"/>
      </rPr>
      <t>SISTEMĄ</t>
    </r>
    <r>
      <rPr>
        <sz val="11"/>
        <color theme="1"/>
        <rFont val="Times New Roman"/>
        <family val="1"/>
        <charset val="186"/>
      </rPr>
      <t xml:space="preserve"> sudarytą iš ne mažiau kaip 2 analizatorių, tuomet PRIVALOMŲJŲ TS REIKALAVIMŲ punktų 1.2.13 – 1.2.20 pildyti nereikia. Privaloma užpildyti ekonominio naudingumo 1 punkto reikalavimus.</t>
    </r>
  </si>
  <si>
    <t>Įrašo pasiūlymą teikiantis asmuo
(pastaba: Atitikties įrodymui tiekėjas privalo pateikti šiuos dokumentus:
Data Innovations patvirtinimą arba raštą, kad siūlomi prietaisai gali būti integruojami į Instrument Manager programinę įrangą, arba nuorodą į esamą prietaisams skirtą tvarkyklę, paskelbtą viešame Data Innovations tvarkyklių sąraše: https://datainnovations.my.site.com/s/drivers.
Techninę dokumentaciją ar specifikaciją, kurioje nurodyti palaikomi duomenų perdavimo protokolai (ASTM, HL7 ir kt.).
Jei reikalingas tvarkyklės sukūrimas – tiekėjas turi pateikti:
Data Innovations patvirtinimą arba raštą, kad tvarkyklė siūlomiems prietaisams bus sukurta,
Atsakomybės deklaraciją, kad visas suderinamumo užtikrinimo darbas, įskaitant konfigūravimą ir testavimą su LIS per Data Innovations Instrument manager, bus atliktas tiekėjo sąskaita.</t>
  </si>
  <si>
    <r>
      <rPr>
        <b/>
        <sz val="11"/>
        <color theme="1"/>
        <rFont val="Times New Roman"/>
        <family val="1"/>
        <charset val="186"/>
      </rPr>
      <t>Analizatorių sąsaja su laboratorijos informacine sistema:</t>
    </r>
    <r>
      <rPr>
        <sz val="11"/>
        <color theme="1"/>
        <rFont val="Times New Roman"/>
        <family val="1"/>
        <charset val="186"/>
      </rPr>
      <t xml:space="preserve">
Prietaisai turi turėti galimybę būti prijungti prie laboratorinės informacinės sistemos (LIS) per Data Innovations Instrument Manager sąsajos programinę įrangą. Tiekėjas privalo suteikti visą reikalingą techninę pagalbą, kad prietaisai būtų sėkmingai prijungti prie laboratorinės informacinės sistemos per „Instrument Manager“.
Jeigu tiekėjo siūlomi prietaisai šiuo metu neturi sukurtos „Instrument Manager“ (Data Innovations) tvarkyklės, tiekėjas privalo savo sąskaita užtikrinti, kad tokia tvarkyklė būtų sukurta. Tiekėjas turi organizuoti visus su tvarkyklės kūrimu susijusius veiksmus bendradarbiaujant su „Data Innovations“, taip užtikrinant visišką siūlomų prietaisų integraciją su „Instrument Manager“ programine įranga. Tvarkyklė turi būti tinkamai ištestuota, dokumentuota ir paruošta naudojimui.</t>
    </r>
  </si>
  <si>
    <t xml:space="preserve">6. Sutarties vykdymo laikotarpiu apie bet kokius produktų pakeitimus, su produktais susijusius galimus nepageidaujamus įvykius keliančius pavojų tyrimų kokybei - pacientų saugumui, laboratorijos personalo saugumui, tiekėjas turi nedelsiant pranešti vartotojui.
</t>
  </si>
  <si>
    <t>NAUDINGIEJI PARAMETRAI</t>
  </si>
  <si>
    <t xml:space="preserve">PROGRAMINĖ ĮRANGA SU NE MAŽIAU KAIP 10 NUOTOLINIŲ DARBO VIETŲ PRIEIGŲ </t>
  </si>
  <si>
    <r>
      <rPr>
        <b/>
        <sz val="11"/>
        <color theme="1"/>
        <rFont val="Times New Roman"/>
        <family val="1"/>
        <charset val="186"/>
      </rPr>
      <t>Programinė įranga su ne mažiau kaip 10 nuotolinių darbo vietų prieigų</t>
    </r>
    <r>
      <rPr>
        <sz val="11"/>
        <color theme="1"/>
        <rFont val="Times New Roman"/>
        <family val="1"/>
        <charset val="186"/>
      </rPr>
      <t xml:space="preserve"> šlapimo tyrimų (automatizuoto juostelinio ir automatizuoto šlapimo dalelių skaičiavimo ir vertinimo) vertinimui. Siūloma programine įranga analizuojami, interpretuojami, vertinami ir patvirtinami automatizuoto juostelinio šlapimo tyrimo ir automatizuoto šlapimo dalelių skaičiavimo ir vertinimo tyrimo rezultatai. 
</t>
    </r>
  </si>
  <si>
    <t>1.2</t>
  </si>
  <si>
    <t>Kokybės kontrolė automatizuotam šlapimo dalelių skaičiavimui ir vertinimui: 
- ne mažiau kaip 2 lygių, žinomų reikšmių, paruošta naudoti kontrolinė medžiaga, skirta nurodytoms šlapimo dalelėms (eritrocitai, leukocitai, cilindrai, epitelio ląstelės, bakterijos) monitoruoti.</t>
  </si>
  <si>
    <r>
      <t>Vieno mėginio</t>
    </r>
    <r>
      <rPr>
        <b/>
        <sz val="11"/>
        <rFont val="Times New Roman"/>
        <family val="1"/>
        <charset val="186"/>
      </rPr>
      <t xml:space="preserve"> šlapimo dalelių analizė ir vertinimas</t>
    </r>
    <r>
      <rPr>
        <sz val="11"/>
        <rFont val="Times New Roman"/>
        <family val="1"/>
        <charset val="186"/>
      </rPr>
      <t xml:space="preserve"> turi būti atliekamas pežiūrėjus ir išanalizavus ne mažiau kaip 15 vertinamui tinkamų skaitmeninės šlapimo nuosėdų fazių kontrasto mikroskopijos vaizdų ir/arba ne mažiau kaip 30 vertinimui tinkamų skaitmeninės tėkmės morfologijos vaizdų ir/arba ne mažiau kaip 40 vertinimui tinkamų pakopinio skenavimo skaitmeninės šlapimo dalelių mikroskopijos vaizdų ir/arba turi būti atliekama automatizuota šlapimo dalelių analizė ir vertinimas fluorescentinės tėkmės citometrijos metodu. </t>
    </r>
  </si>
  <si>
    <r>
      <t xml:space="preserve">2. </t>
    </r>
    <r>
      <rPr>
        <b/>
        <sz val="11"/>
        <color theme="1"/>
        <rFont val="Times New Roman"/>
        <family val="1"/>
        <charset val="186"/>
      </rPr>
      <t>Tiekėjas</t>
    </r>
    <r>
      <rPr>
        <b/>
        <sz val="11"/>
        <rFont val="Times New Roman"/>
        <family val="1"/>
        <charset val="186"/>
      </rPr>
      <t xml:space="preserve"> kartu su pasiūlymu</t>
    </r>
    <r>
      <rPr>
        <b/>
        <sz val="11"/>
        <color theme="1"/>
        <rFont val="Times New Roman"/>
        <family val="1"/>
        <charset val="186"/>
      </rPr>
      <t xml:space="preserve"> turi pateikti dokumentus</t>
    </r>
    <r>
      <rPr>
        <sz val="11"/>
        <color theme="1"/>
        <rFont val="Times New Roman"/>
        <family val="1"/>
        <charset val="186"/>
      </rPr>
      <t>, įrodančius parduodamos prekės atitikimą kokybės ir techniniams reikalavimams, nurodytiems pirkimo dokumentų techninėje specifikacijoje: gamintojo parengtus katalogus, siūlomų prekių techninių charakteristikų aprašymus, prietaiso/ -ų vartotojo vadovą, reagentų ir pagalbinių priemonių aprašymus ir kitus objektyvius, pasiūlymo tinkamumą įrodančius dokumentus (pdf formatu) anglų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Papildomai Tiekėjas gali teikti ir kitus objektyvius dokumentus bei kitą informaciją (pvz. nuotraukas, filmuotą medžiagą ir kt.). Tiekėjų ar gamintojų deklaracijos/patvirtinamieji raštai laikomi tinkamomis įrodinėjimo priemonėmis, jei taip numatyta techninėje specifikacijoje.</t>
    </r>
  </si>
  <si>
    <r>
      <t xml:space="preserve">Automatizuoto juostelinio šlapimo tyrimo analičių </t>
    </r>
    <r>
      <rPr>
        <b/>
        <sz val="11"/>
        <rFont val="Times New Roman"/>
        <family val="1"/>
        <charset val="186"/>
      </rPr>
      <t xml:space="preserve">jautrumas </t>
    </r>
    <r>
      <rPr>
        <sz val="11"/>
        <rFont val="Times New Roman"/>
        <family val="1"/>
        <charset val="186"/>
      </rPr>
      <t xml:space="preserve">(angl. sensitivity):
eritrocitai – </t>
    </r>
    <r>
      <rPr>
        <sz val="11"/>
        <rFont val="Calibri"/>
        <family val="2"/>
        <charset val="186"/>
      </rPr>
      <t>≤</t>
    </r>
    <r>
      <rPr>
        <sz val="11"/>
        <rFont val="Times New Roman"/>
        <family val="1"/>
        <charset val="186"/>
      </rPr>
      <t xml:space="preserve"> 15 x 10</t>
    </r>
    <r>
      <rPr>
        <vertAlign val="superscript"/>
        <sz val="11"/>
        <rFont val="Times New Roman"/>
        <family val="1"/>
        <charset val="186"/>
      </rPr>
      <t>6</t>
    </r>
    <r>
      <rPr>
        <sz val="11"/>
        <rFont val="Times New Roman"/>
        <family val="1"/>
        <charset val="186"/>
      </rPr>
      <t xml:space="preserve">/l;
leukocitai – ≤ 25 x 106/l;
bilirubinas – ≤ 0,005 g/l; 
urobilinogenas – ≤ 0,02 g/l; 
ketonai  – ≤ 0,1 g/l;
baltymas – ≤ 0,2 g/l;
nitritai – ≤ 0,001 g/l;
gliukozė – ≤ 0,5 g/l; 
kreatinininas – ≤ 0,5 g/l;
albuminas – ≤ 30 mg/l;
</t>
    </r>
  </si>
  <si>
    <t xml:space="preserve">Turi būti galimybė šlapimo mėginį ištirti skubos tvarka.  
Automatiniai juostelinio šlapimo tyrimo analizatoriai turi veikti autonomiškai: stabdant vieno analizatoriaus darbą dėl skubaus mėginio, kitų darbas nepertraukiamas, vieno analizatoriaus gedimo atveju kitų darbas nesustoja ir gali būti tęsiamas. </t>
  </si>
  <si>
    <r>
      <rPr>
        <b/>
        <sz val="11"/>
        <rFont val="Times New Roman"/>
        <family val="1"/>
        <charset val="186"/>
      </rPr>
      <t>Mėginio kiekis</t>
    </r>
    <r>
      <rPr>
        <sz val="11"/>
        <rFont val="Times New Roman"/>
        <family val="1"/>
        <charset val="186"/>
      </rPr>
      <t xml:space="preserve"> vienam analizatoriui:
automatizuotam šlapimo dalelių skaičiavimo ir vertinimo tyrimui atlikti reikalingas (įsiurbiamas) mėginio kiekis, turi būti ne didesnis kaip 1 ml; minimalus mėginio kiekis </t>
    </r>
    <r>
      <rPr>
        <sz val="11"/>
        <rFont val="Calibri"/>
        <family val="2"/>
        <charset val="186"/>
      </rPr>
      <t>≤</t>
    </r>
    <r>
      <rPr>
        <sz val="11"/>
        <rFont val="Times New Roman"/>
        <family val="1"/>
        <charset val="186"/>
      </rPr>
      <t xml:space="preserve"> 2 ml. </t>
    </r>
  </si>
  <si>
    <r>
      <t xml:space="preserve">REAGENTAI IR PAPILDOMOS PRIEMONĖS ŠLAPIMO TYRIMAMS SU PRIETAISAIS SUTEIKIAMAIS PANAUDOS BŪDU.  
Tyrimams atlikti pateikiami reikalingų REAGENTŲ, PAPILDOMŲ PRIEMONIŲ IR KONTROLINIŲ MEDŽIAGŲ kiekiai turi būti apskaičiuoti 60-čiai mėnesių remiantis žemiau nurodytu išvardintų tyrimų skaičiumi, siūlomų reagentų, papildomų priemonių ir kontrolinių medžiagų stabilumo terminais ir kokybės kontrolė atlikimo dažniu </t>
    </r>
    <r>
      <rPr>
        <b/>
        <sz val="11"/>
        <color rgb="FFFF0000"/>
        <rFont val="Times New Roman"/>
        <family val="1"/>
        <charset val="186"/>
      </rPr>
      <t>(kokybės kontrolė bus atliekama kiekvieną dieną, vieną kartą per dieną, tiriant visų lygių automatizuoto juostelinio šlapimo tyrimo ir šlapimo dalelių kontrolines medžiagas).</t>
    </r>
    <r>
      <rPr>
        <b/>
        <sz val="11"/>
        <color theme="1"/>
        <rFont val="Times New Roman"/>
        <family val="1"/>
        <charset val="186"/>
      </rPr>
      <t xml:space="preserve">
Tyrimams atlikti turi būti PATEIKIAMA PANAUDAI AUTOMATINĖ ŠLAPIMO TYRIMŲ SISTEMA, kurią sudaro: 
- automatiniai juostelinio šlapimo tyrimo analizatoriai (ne mažiau kaip 2 vnt.), 
- automatinis skaitmeninis šlapimo dalelių skaičiavimo ir vertinimo analizatorius (1 vnt. ar daugiau) arba automatinė skaitmeninė šlapimo dalelių skaičiavimo ir vertinimo sistema (sudaryta iš ne mažiau kaip 2 analizatorių), 
</t>
    </r>
    <r>
      <rPr>
        <b/>
        <sz val="11"/>
        <rFont val="Times New Roman"/>
        <family val="1"/>
        <charset val="186"/>
      </rPr>
      <t>- programinė įranga su ne mažiau kaip 10 nuotolinių darbo vietų prieigų juostelinio šlapimo tyrimo ir šlapimo dalelių vertinimui ir rezultatų patvirtinumui,</t>
    </r>
    <r>
      <rPr>
        <b/>
        <sz val="11"/>
        <color theme="1"/>
        <rFont val="Times New Roman"/>
        <family val="1"/>
        <charset val="186"/>
      </rPr>
      <t xml:space="preserve">
- tarpinė programinė įranga, 
- spausdintuvas. 
Visi automatiniai juostelinio šlapimo tyrimų analizatoriai, automatinė šlapimo dalelių skaičiavimo ir vertinimo sistema turi būti tarpusavyje sujungti MECHANIŠKAI mėginių transportavimo jungtimi,  ir visi prietaisai (automatiniai juostelinio šlapimo tyrimo analizatoriai, automatinis skaitmeninis šlapimo dalelių skaičiavimo ir vertinimo analizatorius (1 vnt. ar daugiau) arba automatinė skaitmeninė šlapimo dalelių skaičiavimo ir vertinimo (sudaryta iš ne mažiau kaip 2 analizatorių), programinė įranga su ne mažiau kaip 10 nuotolinių darbo vietų prieigų juostelinio šlapimo tyrimo ir šlapimo dalelių vertinimui ir rezultatų patvirtinumui</t>
    </r>
    <r>
      <rPr>
        <b/>
        <sz val="11"/>
        <rFont val="Times New Roman"/>
        <family val="1"/>
        <charset val="186"/>
      </rPr>
      <t>,</t>
    </r>
    <r>
      <rPr>
        <b/>
        <sz val="11"/>
        <color theme="1"/>
        <rFont val="Times New Roman"/>
        <family val="1"/>
        <charset val="186"/>
      </rPr>
      <t xml:space="preserve"> spausdintuvas) turi būti sujungti PROGRAMIŠKAI į vieną sistemą.
</t>
    </r>
    <r>
      <rPr>
        <b/>
        <sz val="11"/>
        <color rgb="FFFF0000"/>
        <rFont val="Times New Roman"/>
        <family val="1"/>
        <charset val="186"/>
      </rPr>
      <t xml:space="preserve">Tiekėjas konkrečiai išvardina, kokios dalys ir kiek jų vnt. sudaro siūlomą sistemą, nurodo gamintoją (-us), modelį (-ius) / tipą (-us), kilmės šalį, pagaminimo metus: /pildo tiekėjas/.
</t>
    </r>
  </si>
  <si>
    <r>
      <t>AUTOMATINIS SKAITMENINIS ŠLAPIMO DALELIŲ SKAIČIAVIMO IR VERTINIMO</t>
    </r>
    <r>
      <rPr>
        <b/>
        <sz val="11"/>
        <rFont val="Times New Roman"/>
        <family val="1"/>
        <charset val="186"/>
      </rPr>
      <t xml:space="preserve"> ANALIZATORIUS (1 vnt. ar daugiau) arba AUTOMATINĖ SKAITMENINĖ ŠLAPIMO DALELIŲ SKAIČIAVIMO IR VERTINIMO SISTEMA</t>
    </r>
    <r>
      <rPr>
        <b/>
        <sz val="11"/>
        <color rgb="FFEE0000"/>
        <rFont val="Times New Roman"/>
        <family val="1"/>
        <charset val="186"/>
      </rPr>
      <t xml:space="preserve"> </t>
    </r>
    <r>
      <rPr>
        <b/>
        <sz val="11"/>
        <rFont val="Times New Roman"/>
        <family val="1"/>
        <charset val="186"/>
      </rPr>
      <t xml:space="preserve">(sistema sudaryta iš ne mažiau kaip 2 analizatorių) </t>
    </r>
  </si>
  <si>
    <r>
      <t xml:space="preserve">Turi būti integruota </t>
    </r>
    <r>
      <rPr>
        <b/>
        <sz val="11"/>
        <color theme="1"/>
        <rFont val="Times New Roman"/>
        <family val="1"/>
        <charset val="186"/>
      </rPr>
      <t>tarpinė programinė įranga</t>
    </r>
    <r>
      <rPr>
        <sz val="11"/>
        <color theme="1"/>
        <rFont val="Times New Roman"/>
        <family val="1"/>
        <charset val="186"/>
      </rPr>
      <t xml:space="preserve"> kuri apjungia visus prietaisus (visus automatinius šlapimo tyrimų analizatorius, automatinį skaitmeninį šlapimo dalelių skaičiavimo ir vertinimo analizatorių (1 vnt. ar daugiau) arba automatinę skaitmeninę šlapimo dalelių skaičiavimo ir vertinimo sistemą (sudarytą iš ne mažiau kaip 2 analizatorių), programinę įrangą su ne mažiau kaip 10 nuotolinių darbo vietų prieigų vietų juostelinio šlapimo tyrimo ir šlapimo dalelių vertinimui ir rezultatų patvirtinumui). Tarpinė programinė įranga turi leisti:
-automatinį rezultatų patvirtinimą pagal iš anksto nustatytas taisykles; 
-automatinį šlapimo mėginių nukreipimą automatiniam šlapimo dalelių skaičiavimui ir vertinimui.</t>
    </r>
  </si>
  <si>
    <r>
      <t xml:space="preserve">Automatinė šlapimo tyrimų vertinimo sistema (automatiniai juostelinio šlapimo tyrimo analizatoriai, automatinis skaitmeninis šlapimo dalelių skaičiavimo ir vertinimo analizatorius (1 vnt. ar daugiau) arba automatinė skaitmeninė šlapimo dalelių skaičiavimo ir vertinimo sistema (sudaryta iš ne mažiau kaip 2 analizatorių)) turi būti ženklinta </t>
    </r>
    <r>
      <rPr>
        <b/>
        <sz val="11"/>
        <color theme="1"/>
        <rFont val="Times New Roman"/>
        <family val="1"/>
        <charset val="186"/>
      </rPr>
      <t xml:space="preserve">CE </t>
    </r>
    <r>
      <rPr>
        <sz val="11"/>
        <color theme="1"/>
        <rFont val="Times New Roman"/>
        <family val="1"/>
        <charset val="186"/>
      </rPr>
      <t>pagal 2017/746 reglamentą arba 98/79/EC direktyvą.
Tiekėjas kartu su pasiūlymu turi pateikti prietaisų, reagentų ir kontrolinių medžiagų ES atitikties deklaracijas arba CE sertifikatus anglų kalba pagal Europos Parlamento ir Tarybos Direktyvos 98/79/EB dėl in vitro diagnostikos medicinos prietaisų nuostatas arba pagal Europos  Parlamento ir Tarybos Reglamento (ES) 2017/746 nuostatas.</t>
    </r>
  </si>
  <si>
    <t>Atipinių ląstelių aptikimas automatiniu skaitmeniniu šlapimo dalelių skaičiavimo ir vertinimo analizatoriumi ar automatine skaitmenine šlapimo dalelių skaičiavimo ir vertinimo sistema.</t>
  </si>
  <si>
    <t>Automatinis skaitmeninis šlapimo dalelių skaičiavimo ir vertinimo analizatorius arba automatinė skaitmeninė šlapimo dalelių skaičiavimo ir vertinimo sistema gali nustatyti kiekybinį bakterijų skaičių šlapime ir diferencijuoti bakterijas pagal bakterijų dažymosi gramo būdu tipą (gram neigiamas ir gram teigiamas).</t>
  </si>
  <si>
    <r>
      <rPr>
        <b/>
        <sz val="11"/>
        <color theme="1"/>
        <rFont val="Times New Roman"/>
        <family val="1"/>
        <charset val="186"/>
      </rPr>
      <t xml:space="preserve">Kokybės kontrolė: </t>
    </r>
    <r>
      <rPr>
        <sz val="11"/>
        <color theme="1"/>
        <rFont val="Times New Roman"/>
        <family val="1"/>
        <charset val="186"/>
      </rPr>
      <t xml:space="preserve">
- ne mažiau kaip 2 lygių, žinomų reikšmių, paruošta naudoti kontrolinė medžiaga, skirta tiriamosioms juostelinio šlapimo tyrimo analitėms monitoruoti. 
Programinėje įrangoje turi būti pateikiami kasdieninės kokybės kontrolės duomenys, jų aprašomosios statistikos pasirenkamam laiko intervalui (vidurkis, standartinis nuokrypis, variacijos koeficientas). Tyrimų kokybės kontrolės duomenys pateikiami grafiškai.
</t>
    </r>
  </si>
  <si>
    <t xml:space="preserve">Automatizuotuose juostelinio šlapimo tyrimo analizatoriuose turi būti pateikta informacija apie reagento ir/arba priemonės pavadinimą, reagentų ir/arba priemonių tinkamumo naudoti laiką po atidarymo (nuo įdėjimo į analizatorių), partijos Nr., likusio tūrio ir/arba tyrimų kiekį. </t>
  </si>
  <si>
    <r>
      <rPr>
        <b/>
        <sz val="11"/>
        <color theme="1"/>
        <rFont val="Times New Roman"/>
        <family val="1"/>
        <charset val="186"/>
      </rPr>
      <t>Automatinė skaitmeninė šlapimo dalelių skaičiavimo ir vertinimo SISTEMA</t>
    </r>
    <r>
      <rPr>
        <sz val="11"/>
        <color theme="1"/>
        <rFont val="Times New Roman"/>
        <family val="1"/>
        <charset val="186"/>
      </rPr>
      <t xml:space="preserve"> sudaryta iš ne mažiau kaip 2 analizatorių: 
1) VISIŠKAI AUTOMATIZUOTAS ŠLAPIMO DALELIŲ SKAIČIAVIMO IR VERTINIMO ANALIZATORIUS, kuriuo atliekama visiškai automatizuota šlapimo dalelių analizė ir vertinimas fluorescentinės tėkmės citometrijos metodu;
2) AUTOMATIZUOTAS, SKAITMENINIS PAKOPINIO SKENAVIMO ŠLAPIMO DALELIŲ MIKROSKOPAVIMO ANALIZATORIUS, kuriuo atliekamas skaitmeninių šlapimo dalelių mikroskopijos vaizdų vertinimas.
Techniniai reikalavimai </t>
    </r>
    <r>
      <rPr>
        <b/>
        <sz val="11"/>
        <color theme="1"/>
        <rFont val="Times New Roman"/>
        <family val="1"/>
        <charset val="186"/>
      </rPr>
      <t>VISIŠKAI AUTOMATIZUOTAM ŠLAPIMO DALELIŲ SKAIČIAVIMO IR VERTINIMO ANALIZATORIUI</t>
    </r>
    <r>
      <rPr>
        <sz val="11"/>
        <color theme="1"/>
        <rFont val="Times New Roman"/>
        <family val="1"/>
        <charset val="186"/>
      </rPr>
      <t xml:space="preserve">:
- našumas ne mažiau kaip 80 mėginių per 1 val.;
- įsiurbiamas mėginio kiekis turi būti ne didesnis kaip 0,5 ml; minimalus mėginio kiekis ≤ 2 ml. 
- matavimo metodas – fluorescentinė tėkmės citometrija;
- tiriamųjų analičių matavimo vienetai – dalelės/µL;
- mėlynos spalvos lazeris –patikimam bakterijų aptikimui;
- šoninė spindulio sklaida –patikimai epitelio ląstelių ir cilindrų diferencijacijai;
- ne mažiau kaip 17 šlapimo dalelių diagnostinių parametrų (Eritrocitai, Nelizuoti eritrocitai; Leukocitai; Leukocitų sankaupos;  Plokščiosios epitelio ląstelės; Neplokščiojo epitelio ląstelės; Pereinamojo epitelio ląstelės; Inkstų epitelio ląstelės; Hialininiai cilindrai; </t>
    </r>
    <r>
      <rPr>
        <sz val="11"/>
        <rFont val="Times New Roman"/>
        <family val="1"/>
        <charset val="186"/>
      </rPr>
      <t xml:space="preserve">Cilindrai; </t>
    </r>
    <r>
      <rPr>
        <sz val="11"/>
        <color theme="1"/>
        <rFont val="Times New Roman"/>
        <family val="1"/>
        <charset val="186"/>
      </rPr>
      <t>Ne hialininiai cilindrai; Bakterijos;</t>
    </r>
    <r>
      <rPr>
        <sz val="11"/>
        <rFont val="Times New Roman"/>
        <family val="1"/>
        <charset val="186"/>
      </rPr>
      <t xml:space="preserve"> Kristalai; Į mieles panašios ląstelės</t>
    </r>
    <r>
      <rPr>
        <sz val="11"/>
        <color theme="1"/>
        <rFont val="Times New Roman"/>
        <family val="1"/>
        <charset val="186"/>
      </rPr>
      <t xml:space="preserve">; Spermatozoidai; Gleivės);
- galimybė išmatuoti osmoliariškumą.
Techniniai reikalavimai </t>
    </r>
    <r>
      <rPr>
        <b/>
        <sz val="11"/>
        <color theme="1"/>
        <rFont val="Times New Roman"/>
        <family val="1"/>
        <charset val="186"/>
      </rPr>
      <t>AUTOMATIZUOTAM, SKAITMENINIAM PAKOPINIO SKENAVIMO ŠLAPIMO DALELIŲ MIKROSKOPAVIMO ANALIZATORIUI</t>
    </r>
    <r>
      <rPr>
        <sz val="11"/>
        <color theme="1"/>
        <rFont val="Times New Roman"/>
        <family val="1"/>
        <charset val="186"/>
      </rPr>
      <t xml:space="preserve">:
- ne mažiau kaip 40 vertinimui tinkamų pakopinio skenavimo skaitmeninės šlapimo dalelių mikroskopijos vaizdų;
- našumas ne mažiau kaip 50 mėginių per 1 val.;
- įsiurbiamas mėginio kiekis, turi būti ne didesnis kaip 0,3 ml; minimalus mėginio kiekis ≤ 2 ml. 
</t>
    </r>
    <r>
      <rPr>
        <sz val="11"/>
        <rFont val="Times New Roman"/>
        <family val="1"/>
        <charset val="186"/>
      </rPr>
      <t xml:space="preserve">Bendri reikalavimai </t>
    </r>
    <r>
      <rPr>
        <b/>
        <sz val="11"/>
        <rFont val="Times New Roman"/>
        <family val="1"/>
        <charset val="186"/>
      </rPr>
      <t xml:space="preserve">automatinei skaitmeninei šlapimo dalelių skaičiavimo ir vertinimo sistemai:
</t>
    </r>
    <r>
      <rPr>
        <sz val="11"/>
        <rFont val="Times New Roman"/>
        <family val="1"/>
        <charset val="186"/>
      </rPr>
      <t xml:space="preserve">– siūloma sistema turi būti nauja (pagaminta ne seniau, kaip 12 mėnesių iki pirkimo sutarties pasirašymo datos, angl. brand new). Negalima siūlyti demonstracinės, naudotos arba naudotos ir atnaujintos (angl. refurbished) įrangos;
</t>
    </r>
    <r>
      <rPr>
        <sz val="11"/>
        <color theme="1"/>
        <rFont val="Times New Roman"/>
        <family val="1"/>
        <charset val="186"/>
      </rPr>
      <t xml:space="preserve">
</t>
    </r>
  </si>
  <si>
    <t>Įrašo pasiūlymą teikiantis asmuo
(pastaba: reikalavimo "Automatinis tyrimų rezultatų patvirtinimas turi būti atliekamas pagal gamintojo rekomenduojamas taisykles" atitikimui įrodyti kartu su pasiūlymu būtina pateikti prietaiso gamintojo parengtą prietaiso naudojimo instrukciją anglų kalba arba/ir gamintojo parengtą prietaiso techninę specifikaciją anglų kalba arba programinės įrangos kūrėjo parengtą programinės įrangos naudojimo instrukciją anglų kalba). Šio reikalavimo atitikimui įrodyti kartu su pasiūlymu tiekėjas turi pateikti patvirtinamąjį raštą, kad tiekėjas įdiegs tokias taisykles kokios bus reikalingos perkančiajai organizacijai, padės jas verifikuoti, bei esant poreikiui jas koreguos.</t>
  </si>
  <si>
    <t>Įrašo pasiūlymą teikiantis asmuo
(pastaba: reikalavimo "Refleksinio matavimo taisyklės (angl. Reflex test rules) turi būti programuojamos pagal gamintojo rekomenduojamas taisykles" atitikimui įrodyti kartu su pasiūlymu būtina pateikti prietaiso gamintojo parengtą prietaiso naudojimo instrukciją anglų kalba arba/ir gamintojo parengtą prietaiso techninę specifikaciją anglų kalba arba programinės įrangos kūrėjo parengtą programinės įrangos naudojimo instrukciją anglų kalba). Šio reikalavimo atitikimui įrodyti kartu su pasiūlymu tiekėjas turi pateikti patvirtinamąjį raštą, kad tiekėjas įdiegs tokias taisykles kokios bus reikalingos perkančiajai organizacijai, padės jas verifikuoti, bei esant poreikiui jas koreguos.</t>
  </si>
  <si>
    <t xml:space="preserve">Įrašo pasiūlymą teikiantis asmuo
(pastaba: šio reikalavimo atitikimui įrodyti kartu su pasiūlymu būtina pateikti prietaiso gamintojo parengtą prietaiso naudojimo instrukciją anglų kalba arba/ir gamintojo parengtą prietaiso techninę specifikaciją anglų kalba arba/ir programinės įrangos kūrėjo parengtą programinės įrangos naudojimo instrukciją anglų kalba). 
</t>
  </si>
  <si>
    <t>3. Tiekėjas privalo įvertinti ir nurodyti (įrašyti) visas reikiamas sudedamąsias dalis tyrimui atlikti (pateikti reikalingą reagentų, papildomų priemonių ir kontrolinių medžiagų, numatomam nurodytam tyrimų skaičiui atlikti). Visos siūlomos prekės turi būti originalios, tinkamos darbui panaudai siūlomais prietaisais (pateikti gamintojo patvirtintą dokumentą).</t>
  </si>
  <si>
    <r>
      <rPr>
        <b/>
        <sz val="11"/>
        <rFont val="Times New Roman"/>
        <family val="1"/>
        <charset val="186"/>
      </rPr>
      <t>Analitės:</t>
    </r>
    <r>
      <rPr>
        <sz val="11"/>
        <color theme="1"/>
        <rFont val="Times New Roman"/>
        <family val="1"/>
        <charset val="186"/>
      </rPr>
      <t xml:space="preserve">
Automatiniai juosteliniai šlapimo tyrimo analizatoriai turi išmatuoti visas žemiau nurodytas analites ir pateikti rezultatus nurodytais matavimo vienetais (teigiamomis ir skaitinėmis matavimo vienetų vertėmis ir kt.):
Leukocitai – ląstelių /10</t>
    </r>
    <r>
      <rPr>
        <vertAlign val="superscript"/>
        <sz val="11"/>
        <color theme="1"/>
        <rFont val="Times New Roman"/>
        <family val="1"/>
        <charset val="186"/>
      </rPr>
      <t>6</t>
    </r>
    <r>
      <rPr>
        <sz val="11"/>
        <color theme="1"/>
        <rFont val="Times New Roman"/>
        <family val="1"/>
        <charset val="186"/>
      </rPr>
      <t>/l ir (+);
Eritrocitai (kraujas, hemoglobinas) – lastelių/10</t>
    </r>
    <r>
      <rPr>
        <vertAlign val="superscript"/>
        <sz val="11"/>
        <color theme="1"/>
        <rFont val="Times New Roman"/>
        <family val="1"/>
        <charset val="186"/>
      </rPr>
      <t>6</t>
    </r>
    <r>
      <rPr>
        <sz val="11"/>
        <color theme="1"/>
        <rFont val="Times New Roman"/>
        <family val="1"/>
        <charset val="186"/>
      </rPr>
      <t xml:space="preserve">/l ir (+);
Baltymas –  g/l ir (+);
Gliukozė – mmol/l ir (+);
Ketonai – mmol/l ir (+);
Bilirubinas – µmol/l ir (+);
Urobilinogenas – µmol/l ir (+);
Kreatininas – mmol/l arba g/l; 
Albuminas – mg/l arba g/l; 
Automatinis albumino-kreatinino santykio apskaičiavimas; 
Vitaminas C (askorbo rūgštis) – g/l. Jei Vitamino C analitė netiriama, tuomet šlapimo juostelė turi būti nejautri/ apsaugota nuo askorbo rūgšties poveikio. 
Nitritai – rasta/nerasta;
pH – 5-9;
Santykinis tankis – ne siauresnis kaip 1000-1030;
Spalva; 
Skaidrumas.
Visos analitės, kurių nustatymas atliekamas naudojant juostelę, turi būti nustatomos toje pačioje juostelėje.
</t>
    </r>
  </si>
  <si>
    <t xml:space="preserve">Įrašo pasiūlymą teikiantis asmuo
(pastaba: šio reikalavimo atitikimui įrodyti kartu su pasiūlymu būtina pateikti prietaiso gamintojo parengtą prietaiso naudojimo instrukciją anglų kalba arba/ir gamintojo parengtą prietaiso techninę specifikaciją anglų kalba arba/ir programinės įrangos kūrėjo parengtą programinės įrangos naudojimo instrukciją anglų kalba). Šio reikalavimo atitikimui įrodyti kartu su pasiūlymu tiekėjas turi pateikti patvirtinamąjį raštą, kad tiekėjas užtikrins duomenų eksportavimą tinkamu formatu (duomenų peržiūrai nebus reikalinga speciali programinė įranga) į perkančios organizacijos tinklinę duomenų saugyklą. 
</t>
  </si>
  <si>
    <r>
      <rPr>
        <b/>
        <sz val="11"/>
        <color theme="1"/>
        <rFont val="Times New Roman"/>
        <family val="1"/>
        <charset val="186"/>
      </rPr>
      <t>Duomenų saugojimas:</t>
    </r>
    <r>
      <rPr>
        <sz val="11"/>
        <color theme="1"/>
        <rFont val="Times New Roman"/>
        <family val="1"/>
        <charset val="186"/>
      </rPr>
      <t xml:space="preserve">
Visa automatinė šlapimo tyrimų sistema turi turėti galimybę saugoti ne mažiau kaip 50 000</t>
    </r>
    <r>
      <rPr>
        <sz val="11"/>
        <rFont val="Times New Roman"/>
        <family val="1"/>
        <charset val="186"/>
      </rPr>
      <t xml:space="preserve"> įrašų/tyrimų rezultatų (t.y. pacientų tyrimų ir </t>
    </r>
    <r>
      <rPr>
        <sz val="11"/>
        <color theme="1"/>
        <rFont val="Times New Roman"/>
        <family val="1"/>
        <charset val="186"/>
      </rPr>
      <t xml:space="preserve">kokybės kontrolės rezultatų). 
Kokybės kontrolės rezultatai, tyrimų rezultatai ir vaizdai turi būti automatiškai eksportuojami į perkančiosios organizacijos tinklinę duomenų saugyklą. Išeksportuotų duomenų peržiūrai nereikalinga speciali gamintojo programinė įranga. 
</t>
    </r>
    <r>
      <rPr>
        <sz val="11"/>
        <rFont val="Times New Roman"/>
        <family val="1"/>
        <charset val="186"/>
      </rPr>
      <t>Turi būti galimybė kokybės kontolės duomenis išsiųsti į laboratorijos informacinę sistemą (LIS).</t>
    </r>
    <r>
      <rPr>
        <sz val="11"/>
        <color theme="1"/>
        <rFont val="Times New Roman"/>
        <family val="1"/>
        <charset val="186"/>
      </rPr>
      <t xml:space="preserve">
</t>
    </r>
  </si>
  <si>
    <r>
      <t xml:space="preserve">Reikalavimų atitikimas
Tiekėjas kartu su pasiūlymu privalo pateikti siūlomos įrangos gamintojo oficialią techninę dokumentaciją (prietaiso gamintojo parengtą prietaiso naudojimo instrukciją anglų kalba arba/ir gamintojo parengtą prietaiso techninę specifikaciją anglų kalba arba/ir programinės įrangos kūrėjo parengtą programinės įrangos naudojimo instrukciją anglų kalba) - konkrečiai tokią, kokia nurodyta prie kiekvieno punkto, įrodančią atitiktį reikalaujamiems techniniams parametrams ((dokumento pavadinimas, puslapio numeris ir/ar pan.) (dokumentacijoje tiksliai pažymima informacija, įrodanti atitikimą reikalaujamam techninam parametrui)); </t>
    </r>
    <r>
      <rPr>
        <b/>
        <i/>
        <sz val="11"/>
        <rFont val="Times New Roman"/>
        <family val="1"/>
        <charset val="186"/>
      </rPr>
      <t>jei būtina - tiekėjo/gamintojo patvirtinimą. Tiekėjų ar gamintojų deklaracijos/patvirtinamieji raštai laikomi tinkamomis įrodinėjimo priemonėmis, jei taip numatyta techninėje specifikacijoje.</t>
    </r>
    <r>
      <rPr>
        <b/>
        <i/>
        <sz val="11"/>
        <color rgb="FFFF0000"/>
        <rFont val="Times New Roman"/>
        <family val="1"/>
        <charset val="186"/>
      </rPr>
      <t xml:space="preserve">
</t>
    </r>
  </si>
  <si>
    <t>7. Prekių, kurių kaina iki 3 Eur, vieneto įkainis pateikiamame pasiūlyme turi būti pateikiamas suapvalintas pagal aritmetikos taisykles ne daugiau kaip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</si>
  <si>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t xml:space="preserve">4. Tiekėjas turi būti gamintojo įgaliotas tiekti reagentus ir atlikti panaudai siūlomų prietaisų techninę priežiūrą ir remontą. </t>
    </r>
    <r>
      <rPr>
        <b/>
        <sz val="11"/>
        <color theme="1"/>
        <rFont val="Times New Roman"/>
        <family val="1"/>
      </rPr>
      <t>Tiekėjas</t>
    </r>
    <r>
      <rPr>
        <b/>
        <sz val="11"/>
        <rFont val="Times New Roman"/>
        <family val="1"/>
        <charset val="186"/>
      </rPr>
      <t xml:space="preserve"> kartu su pasiūlymu</t>
    </r>
    <r>
      <rPr>
        <b/>
        <sz val="11"/>
        <color theme="1"/>
        <rFont val="Times New Roman"/>
        <family val="1"/>
      </rPr>
      <t xml:space="preserve"> turi pateikti dokumentą, </t>
    </r>
    <r>
      <rPr>
        <sz val="11"/>
        <color theme="1"/>
        <rFont val="Times New Roman"/>
        <family val="1"/>
        <charset val="186"/>
      </rPr>
      <t xml:space="preserve">patvirtinantį, kad tiekėjas yra oficialus siūlomų prekių gamintojo atstovas arba turi rašytinį susitarimą su tokiu atstovu dėl prekybos siūlomomis prekėmis, t. y. turi prekių gamintojo suteiktas teises arba lygiavertį dokumentą (pateikiama skaitmeninė dokumento kopija). </t>
    </r>
    <r>
      <rPr>
        <b/>
        <sz val="11"/>
        <color theme="1"/>
        <rFont val="Times New Roman"/>
        <family val="1"/>
      </rPr>
      <t>Tiekėjas</t>
    </r>
    <r>
      <rPr>
        <b/>
        <sz val="11"/>
        <rFont val="Times New Roman"/>
        <family val="1"/>
        <charset val="186"/>
      </rPr>
      <t xml:space="preserve"> kartu su prekėmis</t>
    </r>
    <r>
      <rPr>
        <b/>
        <sz val="11"/>
        <color theme="1"/>
        <rFont val="Times New Roman"/>
        <family val="1"/>
      </rPr>
      <t xml:space="preserve"> turi pateikti dokumentą,</t>
    </r>
    <r>
      <rPr>
        <sz val="11"/>
        <color theme="1"/>
        <rFont val="Times New Roman"/>
        <family val="1"/>
        <charset val="186"/>
      </rPr>
      <t xml:space="preserve"> patvirtinantį, kad tiekėjas yra gamintojo įgaliotas atlikti panaudos būdu siūlomos įrangos techninį aptarnavimą, arba turi rašytinį susitarimą su kitu ūkio subjektu, kuris yra gamintojo įgaliotas atlikti šios įrangos techninį aptarnavimą (pateikiama skaitmeninė dokumento kopija).</t>
    </r>
  </si>
  <si>
    <t xml:space="preserve">Tikslus komercinis pavadinimas, modelis, katalogo Nr.  ___________________________  Gamintojas ______________________________  Pagaminimo metai_________________________
                                                                                                                    (įrašyti)                                                          (įrašyti)                                                                       (įrašyti)
</t>
  </si>
  <si>
    <t>SIŪLOMOS ĮRANGOS SĄRAŠAS</t>
  </si>
  <si>
    <t>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</si>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</sst>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charset val="186"/>
      <scheme val="minor"/>
    </font>
    <font>
      <sz val="12"/>
      <color theme="1"/>
      <name val="Times"/>
      <family val="1"/>
    </font>
    <font>
      <sz val="10"/>
      <color theme="1"/>
      <name val="Times"/>
      <family val="1"/>
    </font>
    <font>
      <b/>
      <sz val="11"/>
      <color indexed="8"/>
      <name val="Times New Roman"/>
      <family val="1"/>
      <charset val="186"/>
    </font>
    <font>
      <sz val="11"/>
      <name val="Times New Roman"/>
      <family val="1"/>
      <charset val="186"/>
    </font>
    <font>
      <sz val="10"/>
      <name val="Arial"/>
      <family val="2"/>
      <charset val="186"/>
    </font>
    <font>
      <sz val="11"/>
      <color theme="1"/>
      <name val="Times New Roman"/>
      <family val="1"/>
      <charset val="186"/>
    </font>
    <font>
      <b/>
      <sz val="11"/>
      <color theme="1"/>
      <name val="Times New Roman"/>
      <family val="1"/>
      <charset val="186"/>
    </font>
    <font>
      <b/>
      <sz val="11"/>
      <name val="Times New Roman"/>
      <family val="1"/>
      <charset val="186"/>
    </font>
    <font>
      <sz val="11"/>
      <color rgb="FF000000"/>
      <name val="Arial1"/>
    </font>
    <font>
      <i/>
      <sz val="11"/>
      <name val="Times New Roman"/>
      <family val="1"/>
      <charset val="186"/>
    </font>
    <font>
      <b/>
      <sz val="11"/>
      <color theme="1"/>
      <name val="Times New Roman"/>
      <family val="1"/>
    </font>
    <font>
      <sz val="12"/>
      <name val="Times New Roman"/>
      <family val="1"/>
      <charset val="186"/>
    </font>
    <font>
      <sz val="8"/>
      <name val="Calibri"/>
      <family val="2"/>
      <charset val="186"/>
      <scheme val="minor"/>
    </font>
    <font>
      <i/>
      <sz val="11"/>
      <color theme="1"/>
      <name val="Times New Roman"/>
      <family val="1"/>
      <charset val="186"/>
    </font>
    <font>
      <b/>
      <i/>
      <sz val="11"/>
      <color theme="1"/>
      <name val="Times New Roman"/>
      <family val="1"/>
      <charset val="186"/>
    </font>
    <font>
      <b/>
      <sz val="11"/>
      <color rgb="FFFF0000"/>
      <name val="Times New Roman"/>
      <family val="1"/>
      <charset val="186"/>
    </font>
    <font>
      <b/>
      <i/>
      <sz val="11"/>
      <color rgb="FFFF0000"/>
      <name val="Times New Roman"/>
      <family val="1"/>
      <charset val="186"/>
    </font>
    <font>
      <sz val="11"/>
      <name val="Times New Roman"/>
      <family val="1"/>
    </font>
    <font>
      <vertAlign val="superscript"/>
      <sz val="11"/>
      <color theme="1"/>
      <name val="Times New Roman"/>
      <family val="1"/>
      <charset val="186"/>
    </font>
    <font>
      <sz val="11"/>
      <name val="Calibri"/>
      <family val="2"/>
      <charset val="186"/>
      <scheme val="minor"/>
    </font>
    <font>
      <vertAlign val="superscript"/>
      <sz val="11"/>
      <name val="Times New Roman"/>
      <family val="1"/>
      <charset val="186"/>
    </font>
    <font>
      <b/>
      <sz val="11"/>
      <color rgb="FFEE0000"/>
      <name val="Times New Roman"/>
      <family val="1"/>
      <charset val="186"/>
    </font>
    <font>
      <b/>
      <i/>
      <sz val="11"/>
      <name val="Times New Roman"/>
      <family val="1"/>
      <charset val="186"/>
    </font>
    <font>
      <sz val="11"/>
      <name val="Calibri"/>
      <family val="2"/>
      <charset val="186"/>
    </font>
    <font>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6" fillId="0" borderId="0"/>
    <xf numFmtId="0" fontId="10" fillId="0" borderId="0"/>
    <xf numFmtId="0" fontId="1" fillId="0" borderId="0"/>
  </cellStyleXfs>
  <cellXfs count="90">
    <xf numFmtId="0" fontId="0" fillId="0" borderId="0" xfId="0"/>
    <xf numFmtId="49" fontId="2" fillId="0" borderId="0" xfId="0" applyNumberFormat="1" applyFont="1" applyAlignment="1">
      <alignment horizontal="center" vertical="center"/>
    </xf>
    <xf numFmtId="0" fontId="2" fillId="0" borderId="0" xfId="0" applyFont="1" applyAlignment="1">
      <alignment vertical="center"/>
    </xf>
    <xf numFmtId="0" fontId="2" fillId="0" borderId="0" xfId="0" applyFont="1"/>
    <xf numFmtId="0" fontId="13" fillId="0" borderId="0" xfId="0" applyFont="1"/>
    <xf numFmtId="0" fontId="3" fillId="0" borderId="6" xfId="0" applyFont="1" applyBorder="1" applyAlignment="1">
      <alignment horizontal="right"/>
    </xf>
    <xf numFmtId="0" fontId="7" fillId="0" borderId="4" xfId="0" applyFont="1" applyBorder="1" applyAlignment="1">
      <alignment vertical="top" wrapText="1"/>
    </xf>
    <xf numFmtId="49" fontId="7" fillId="0" borderId="4" xfId="0" applyNumberFormat="1" applyFont="1" applyBorder="1" applyAlignment="1">
      <alignment horizontal="center" vertical="top"/>
    </xf>
    <xf numFmtId="0" fontId="7" fillId="0" borderId="4" xfId="0" applyFont="1" applyBorder="1" applyAlignment="1">
      <alignment horizontal="center" vertical="top" wrapText="1"/>
    </xf>
    <xf numFmtId="49" fontId="7" fillId="0" borderId="4" xfId="0" applyNumberFormat="1" applyFont="1" applyBorder="1" applyAlignment="1">
      <alignment horizontal="center" vertical="center"/>
    </xf>
    <xf numFmtId="0" fontId="15" fillId="0" borderId="4" xfId="2" applyFont="1" applyBorder="1" applyAlignment="1">
      <alignment horizontal="left" vertical="center" wrapText="1" shrinkToFit="1"/>
    </xf>
    <xf numFmtId="0" fontId="15" fillId="0" borderId="4" xfId="0" applyFont="1" applyBorder="1" applyAlignment="1">
      <alignment horizontal="center" vertical="center" wrapText="1"/>
    </xf>
    <xf numFmtId="0" fontId="8" fillId="0" borderId="4" xfId="0" applyFont="1" applyBorder="1" applyAlignment="1">
      <alignment horizontal="right" vertical="center"/>
    </xf>
    <xf numFmtId="0" fontId="0" fillId="0" borderId="4" xfId="0" applyBorder="1"/>
    <xf numFmtId="49" fontId="7" fillId="0" borderId="5" xfId="0" applyNumberFormat="1" applyFont="1" applyBorder="1" applyAlignment="1">
      <alignment horizontal="center" vertical="center"/>
    </xf>
    <xf numFmtId="0" fontId="8" fillId="0" borderId="4" xfId="0" applyFont="1" applyBorder="1" applyAlignment="1">
      <alignment horizontal="center" vertical="top" wrapText="1"/>
    </xf>
    <xf numFmtId="0" fontId="7" fillId="0" borderId="4" xfId="0" applyFont="1" applyBorder="1" applyAlignment="1">
      <alignment horizontal="left" vertical="top" wrapText="1"/>
    </xf>
    <xf numFmtId="49" fontId="7" fillId="0" borderId="4" xfId="0" applyNumberFormat="1" applyFont="1" applyBorder="1" applyAlignment="1">
      <alignment horizontal="center" vertical="top" wrapText="1"/>
    </xf>
    <xf numFmtId="0" fontId="5" fillId="0" borderId="4" xfId="0" applyFont="1" applyBorder="1" applyAlignment="1">
      <alignment horizontal="center" vertical="top" wrapText="1"/>
    </xf>
    <xf numFmtId="0" fontId="8" fillId="0" borderId="7" xfId="0" applyFont="1" applyBorder="1" applyAlignment="1">
      <alignment horizontal="center" vertical="center"/>
    </xf>
    <xf numFmtId="0" fontId="21" fillId="0" borderId="0" xfId="0" applyFont="1"/>
    <xf numFmtId="0" fontId="7" fillId="0" borderId="0" xfId="0" applyFont="1"/>
    <xf numFmtId="0" fontId="7" fillId="0" borderId="0" xfId="0" applyFont="1" applyAlignment="1">
      <alignment horizontal="center" vertical="top"/>
    </xf>
    <xf numFmtId="0" fontId="8" fillId="0" borderId="4" xfId="0" applyFont="1" applyBorder="1" applyAlignment="1">
      <alignment horizontal="center" vertical="top"/>
    </xf>
    <xf numFmtId="0" fontId="8" fillId="0" borderId="0" xfId="0" applyFont="1"/>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7" fillId="0" borderId="0" xfId="0" applyFont="1" applyAlignment="1">
      <alignment horizontal="center" vertical="center"/>
    </xf>
    <xf numFmtId="0" fontId="15" fillId="0" borderId="4" xfId="0" applyFont="1" applyBorder="1" applyAlignment="1">
      <alignment horizontal="center" vertical="top" wrapText="1"/>
    </xf>
    <xf numFmtId="0" fontId="1" fillId="0" borderId="0" xfId="3"/>
    <xf numFmtId="0" fontId="7" fillId="2" borderId="4" xfId="0" applyFont="1" applyFill="1" applyBorder="1" applyAlignment="1">
      <alignment horizontal="left" vertical="top" wrapText="1"/>
    </xf>
    <xf numFmtId="0" fontId="15" fillId="2" borderId="4" xfId="0" applyFont="1" applyFill="1" applyBorder="1" applyAlignment="1">
      <alignment horizontal="center" vertical="top" wrapText="1"/>
    </xf>
    <xf numFmtId="49" fontId="8" fillId="0" borderId="4" xfId="0" applyNumberFormat="1" applyFont="1" applyBorder="1" applyAlignment="1">
      <alignment horizontal="center" vertical="top" wrapText="1"/>
    </xf>
    <xf numFmtId="49" fontId="16" fillId="2" borderId="4" xfId="0" applyNumberFormat="1" applyFont="1" applyFill="1" applyBorder="1" applyAlignment="1">
      <alignment horizontal="left" vertical="top" wrapText="1"/>
    </xf>
    <xf numFmtId="0" fontId="8" fillId="0" borderId="0" xfId="0" applyFont="1" applyAlignment="1">
      <alignment vertical="top" wrapText="1"/>
    </xf>
    <xf numFmtId="0" fontId="26" fillId="0" borderId="0" xfId="0" applyFont="1" applyAlignment="1">
      <alignment vertical="top"/>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7" fillId="2" borderId="4" xfId="0" applyFont="1" applyFill="1" applyBorder="1" applyAlignment="1">
      <alignment horizontal="left" vertical="top" wrapText="1"/>
    </xf>
    <xf numFmtId="49" fontId="15" fillId="2" borderId="4" xfId="0" applyNumberFormat="1" applyFont="1" applyFill="1" applyBorder="1" applyAlignment="1">
      <alignment horizontal="center" vertical="top" wrapText="1"/>
    </xf>
    <xf numFmtId="0" fontId="7" fillId="0" borderId="4" xfId="0"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1"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15" fillId="2" borderId="3"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7" fillId="2" borderId="3"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49" fontId="8" fillId="0" borderId="3"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0" fontId="8" fillId="0" borderId="4" xfId="0" applyFont="1" applyBorder="1" applyAlignment="1">
      <alignment horizontal="right" vertical="center"/>
    </xf>
    <xf numFmtId="0" fontId="8" fillId="0" borderId="4" xfId="0" applyFont="1" applyBorder="1" applyAlignment="1">
      <alignment horizontal="left" vertical="top" wrapText="1"/>
    </xf>
    <xf numFmtId="49" fontId="8" fillId="0" borderId="4" xfId="0" applyNumberFormat="1" applyFont="1" applyBorder="1" applyAlignment="1">
      <alignment horizontal="center" vertical="top" wrapText="1"/>
    </xf>
    <xf numFmtId="49" fontId="16" fillId="2" borderId="4" xfId="0" applyNumberFormat="1" applyFont="1" applyFill="1" applyBorder="1" applyAlignment="1">
      <alignment horizontal="left" vertical="top" wrapText="1"/>
    </xf>
    <xf numFmtId="3" fontId="7" fillId="0" borderId="4" xfId="0" applyNumberFormat="1" applyFont="1" applyBorder="1" applyAlignment="1">
      <alignment horizontal="left" vertical="top" wrapText="1"/>
    </xf>
    <xf numFmtId="0" fontId="8" fillId="0" borderId="4" xfId="0" applyFont="1" applyBorder="1" applyAlignment="1">
      <alignment horizontal="center" vertical="top" wrapText="1"/>
    </xf>
    <xf numFmtId="0" fontId="4" fillId="0" borderId="4" xfId="0" applyFont="1" applyBorder="1" applyAlignment="1">
      <alignment horizontal="center" vertical="center"/>
    </xf>
    <xf numFmtId="0" fontId="5" fillId="2" borderId="4" xfId="0" applyFont="1" applyFill="1" applyBorder="1" applyAlignment="1">
      <alignment horizontal="left" vertical="top" wrapText="1"/>
    </xf>
    <xf numFmtId="49" fontId="7" fillId="0" borderId="4" xfId="0" applyNumberFormat="1" applyFont="1" applyBorder="1" applyAlignment="1">
      <alignment horizontal="center" vertical="top" wrapText="1"/>
    </xf>
    <xf numFmtId="49" fontId="7" fillId="0" borderId="4" xfId="0" applyNumberFormat="1" applyFont="1" applyBorder="1" applyAlignment="1">
      <alignment horizontal="left" vertical="top" wrapText="1"/>
    </xf>
    <xf numFmtId="49" fontId="7" fillId="2" borderId="3" xfId="0" applyNumberFormat="1" applyFont="1" applyFill="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2" xfId="0" applyNumberFormat="1" applyFont="1" applyFill="1" applyBorder="1" applyAlignment="1">
      <alignment horizontal="left" vertical="top" wrapText="1"/>
    </xf>
    <xf numFmtId="49" fontId="5" fillId="2" borderId="4" xfId="0" applyNumberFormat="1" applyFont="1" applyFill="1" applyBorder="1" applyAlignment="1">
      <alignment horizontal="left" vertical="top" wrapText="1"/>
    </xf>
    <xf numFmtId="0" fontId="8" fillId="3" borderId="0" xfId="0" applyFont="1" applyFill="1" applyAlignment="1">
      <alignment horizontal="left" vertical="top" wrapText="1"/>
    </xf>
    <xf numFmtId="49" fontId="8" fillId="0" borderId="4" xfId="0" applyNumberFormat="1" applyFont="1" applyBorder="1" applyAlignment="1">
      <alignment horizontal="left" vertical="top" wrapText="1"/>
    </xf>
    <xf numFmtId="49" fontId="11" fillId="2" borderId="4" xfId="0" applyNumberFormat="1" applyFont="1" applyFill="1" applyBorder="1" applyAlignment="1">
      <alignment horizontal="center" vertical="top" wrapText="1"/>
    </xf>
    <xf numFmtId="49" fontId="5" fillId="2" borderId="4" xfId="3" applyNumberFormat="1" applyFont="1" applyFill="1" applyBorder="1" applyAlignment="1">
      <alignment horizontal="left" vertical="top" wrapText="1"/>
    </xf>
    <xf numFmtId="49" fontId="15" fillId="2" borderId="4" xfId="3" applyNumberFormat="1" applyFont="1" applyFill="1" applyBorder="1" applyAlignment="1">
      <alignment horizontal="center" vertical="top" wrapText="1"/>
    </xf>
    <xf numFmtId="49" fontId="8" fillId="0" borderId="8"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49" fontId="8" fillId="0" borderId="2" xfId="0" applyNumberFormat="1" applyFont="1" applyBorder="1" applyAlignment="1">
      <alignment horizontal="center" vertical="top" wrapText="1"/>
    </xf>
    <xf numFmtId="0" fontId="8" fillId="2"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4" xfId="0" applyFont="1" applyFill="1" applyBorder="1" applyAlignment="1">
      <alignment horizontal="left" vertical="top" wrapText="1"/>
    </xf>
    <xf numFmtId="49" fontId="11" fillId="2" borderId="4" xfId="3" applyNumberFormat="1" applyFont="1" applyFill="1" applyBorder="1" applyAlignment="1">
      <alignment horizontal="center" vertical="top" wrapText="1"/>
    </xf>
    <xf numFmtId="49" fontId="7" fillId="2" borderId="4" xfId="3" applyNumberFormat="1" applyFont="1" applyFill="1" applyBorder="1" applyAlignment="1">
      <alignment horizontal="left" vertical="top" wrapText="1"/>
    </xf>
    <xf numFmtId="0" fontId="19" fillId="2" borderId="4" xfId="0" applyFont="1" applyFill="1" applyBorder="1" applyAlignment="1">
      <alignment horizontal="left" vertical="top" wrapText="1"/>
    </xf>
    <xf numFmtId="49" fontId="7" fillId="2" borderId="4" xfId="0" applyNumberFormat="1"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2" xfId="0" applyFont="1" applyFill="1" applyBorder="1" applyAlignment="1">
      <alignment horizontal="left" vertical="top" wrapText="1"/>
    </xf>
    <xf numFmtId="0" fontId="5" fillId="0" borderId="4" xfId="0" applyFont="1" applyBorder="1" applyAlignment="1">
      <alignment horizontal="left" vertical="top" wrapText="1"/>
    </xf>
  </cellXfs>
  <cellStyles count="4">
    <cellStyle name="Įprastas 3" xfId="2" xr:uid="{00000000-0005-0000-0000-000000000000}"/>
    <cellStyle name="Normal" xfId="0" builtinId="0"/>
    <cellStyle name="Normal 2" xfId="1" xr:uid="{00000000-0005-0000-0000-000002000000}"/>
    <cellStyle name="Normal 3" xfId="3" xr:uid="{9F0B7509-EEEB-4B5B-B414-47F09A47EC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9"/>
  <sheetViews>
    <sheetView tabSelected="1" topLeftCell="A7" zoomScale="120" zoomScaleNormal="120" workbookViewId="0">
      <selection activeCell="A8" sqref="A8:L8"/>
    </sheetView>
  </sheetViews>
  <sheetFormatPr defaultRowHeight="14.4"/>
  <cols>
    <col min="1" max="1" width="6.6640625" customWidth="1"/>
    <col min="2" max="2" width="68.5546875" customWidth="1"/>
    <col min="3" max="3" width="14.44140625" customWidth="1"/>
    <col min="4" max="4" width="13.5546875" customWidth="1"/>
    <col min="5" max="5" width="15.109375" customWidth="1"/>
    <col min="6" max="6" width="12" customWidth="1"/>
    <col min="7" max="7" width="12.44140625" customWidth="1"/>
    <col min="8" max="8" width="13.109375" customWidth="1"/>
    <col min="9" max="10" width="13.33203125" customWidth="1"/>
    <col min="11" max="11" width="14.88671875" customWidth="1"/>
    <col min="12" max="12" width="16" customWidth="1"/>
    <col min="32" max="32" width="30.6640625" customWidth="1"/>
    <col min="33" max="33" width="20.5546875" customWidth="1"/>
  </cols>
  <sheetData>
    <row r="1" spans="1:12" ht="15.6">
      <c r="A1" s="4"/>
      <c r="B1" s="1"/>
      <c r="C1" s="2"/>
      <c r="D1" s="3"/>
      <c r="E1" s="3"/>
      <c r="F1" s="3"/>
      <c r="G1" s="3"/>
      <c r="H1" s="3"/>
      <c r="I1" s="3"/>
      <c r="J1" s="3"/>
      <c r="K1" s="5" t="s">
        <v>46</v>
      </c>
    </row>
    <row r="2" spans="1:12">
      <c r="A2" s="61" t="s">
        <v>48</v>
      </c>
      <c r="B2" s="61"/>
      <c r="C2" s="61"/>
      <c r="D2" s="61"/>
      <c r="E2" s="61"/>
      <c r="F2" s="61"/>
      <c r="G2" s="61"/>
      <c r="H2" s="61"/>
      <c r="I2" s="61"/>
      <c r="J2" s="61"/>
      <c r="K2" s="61"/>
      <c r="L2" s="61"/>
    </row>
    <row r="3" spans="1:12" ht="15" customHeight="1">
      <c r="A3" s="60" t="s">
        <v>68</v>
      </c>
      <c r="B3" s="60"/>
      <c r="C3" s="60"/>
      <c r="D3" s="60"/>
      <c r="E3" s="60"/>
      <c r="F3" s="60"/>
      <c r="G3" s="60"/>
      <c r="H3" s="60"/>
      <c r="I3" s="60"/>
      <c r="J3" s="60"/>
      <c r="K3" s="60"/>
      <c r="L3" s="60"/>
    </row>
    <row r="4" spans="1:12">
      <c r="A4" s="15"/>
      <c r="B4" s="56" t="s">
        <v>2</v>
      </c>
      <c r="C4" s="56"/>
      <c r="D4" s="56"/>
      <c r="E4" s="56"/>
      <c r="F4" s="56"/>
      <c r="G4" s="56"/>
      <c r="H4" s="56"/>
      <c r="I4" s="56"/>
      <c r="J4" s="56"/>
      <c r="K4" s="56"/>
      <c r="L4" s="56"/>
    </row>
    <row r="5" spans="1:12" ht="34.950000000000003" customHeight="1">
      <c r="A5" s="42" t="s">
        <v>3</v>
      </c>
      <c r="B5" s="42"/>
      <c r="C5" s="42"/>
      <c r="D5" s="42"/>
      <c r="E5" s="42"/>
      <c r="F5" s="42"/>
      <c r="G5" s="42"/>
      <c r="H5" s="42"/>
      <c r="I5" s="42"/>
      <c r="J5" s="42"/>
      <c r="K5" s="42"/>
      <c r="L5" s="42"/>
    </row>
    <row r="6" spans="1:12" ht="74.25" customHeight="1">
      <c r="A6" s="40" t="s">
        <v>108</v>
      </c>
      <c r="B6" s="40"/>
      <c r="C6" s="40"/>
      <c r="D6" s="40"/>
      <c r="E6" s="40"/>
      <c r="F6" s="40"/>
      <c r="G6" s="40"/>
      <c r="H6" s="40"/>
      <c r="I6" s="40"/>
      <c r="J6" s="40"/>
      <c r="K6" s="40"/>
      <c r="L6" s="40"/>
    </row>
    <row r="7" spans="1:12" ht="38.4" customHeight="1">
      <c r="A7" s="42" t="s">
        <v>124</v>
      </c>
      <c r="B7" s="42"/>
      <c r="C7" s="42"/>
      <c r="D7" s="42"/>
      <c r="E7" s="42"/>
      <c r="F7" s="42"/>
      <c r="G7" s="42"/>
      <c r="H7" s="42"/>
      <c r="I7" s="42"/>
      <c r="J7" s="42"/>
      <c r="K7" s="42"/>
      <c r="L7" s="42"/>
    </row>
    <row r="8" spans="1:12" ht="50.55" customHeight="1">
      <c r="A8" s="40" t="s">
        <v>130</v>
      </c>
      <c r="B8" s="40"/>
      <c r="C8" s="40"/>
      <c r="D8" s="40"/>
      <c r="E8" s="40"/>
      <c r="F8" s="40"/>
      <c r="G8" s="40"/>
      <c r="H8" s="40"/>
      <c r="I8" s="40"/>
      <c r="J8" s="40"/>
      <c r="K8" s="40"/>
      <c r="L8" s="40"/>
    </row>
    <row r="9" spans="1:12" ht="36.75" customHeight="1">
      <c r="A9" s="42" t="s">
        <v>56</v>
      </c>
      <c r="B9" s="42"/>
      <c r="C9" s="42"/>
      <c r="D9" s="42"/>
      <c r="E9" s="42"/>
      <c r="F9" s="42"/>
      <c r="G9" s="42"/>
      <c r="H9" s="42"/>
      <c r="I9" s="42"/>
      <c r="J9" s="42"/>
      <c r="K9" s="42"/>
      <c r="L9" s="42"/>
    </row>
    <row r="10" spans="1:12" ht="31.5" customHeight="1">
      <c r="A10" s="42" t="s">
        <v>101</v>
      </c>
      <c r="B10" s="42"/>
      <c r="C10" s="42"/>
      <c r="D10" s="42"/>
      <c r="E10" s="42"/>
      <c r="F10" s="42"/>
      <c r="G10" s="42"/>
      <c r="H10" s="42"/>
      <c r="I10" s="42"/>
      <c r="J10" s="42"/>
      <c r="K10" s="42"/>
      <c r="L10" s="42"/>
    </row>
    <row r="11" spans="1:12" ht="33.75" customHeight="1">
      <c r="A11" s="40" t="s">
        <v>129</v>
      </c>
      <c r="B11" s="40"/>
      <c r="C11" s="40"/>
      <c r="D11" s="40"/>
      <c r="E11" s="40"/>
      <c r="F11" s="40"/>
      <c r="G11" s="40"/>
      <c r="H11" s="40"/>
      <c r="I11" s="40"/>
      <c r="J11" s="40"/>
      <c r="K11" s="40"/>
      <c r="L11" s="40"/>
    </row>
    <row r="12" spans="1:12" ht="43.2" customHeight="1">
      <c r="A12" s="62" t="s">
        <v>71</v>
      </c>
      <c r="B12" s="62"/>
      <c r="C12" s="62"/>
      <c r="D12" s="62"/>
      <c r="E12" s="62"/>
      <c r="F12" s="62"/>
      <c r="G12" s="62"/>
      <c r="H12" s="62"/>
      <c r="I12" s="62"/>
      <c r="J12" s="62"/>
      <c r="K12" s="62"/>
      <c r="L12" s="62"/>
    </row>
    <row r="13" spans="1:12" ht="267" customHeight="1">
      <c r="A13" s="63" t="s">
        <v>0</v>
      </c>
      <c r="B13" s="56" t="s">
        <v>112</v>
      </c>
      <c r="C13" s="56"/>
      <c r="D13" s="56"/>
      <c r="E13" s="56"/>
      <c r="F13" s="56"/>
      <c r="G13" s="56"/>
      <c r="H13" s="56"/>
      <c r="I13" s="56"/>
      <c r="J13" s="56"/>
      <c r="K13" s="56"/>
      <c r="L13" s="56"/>
    </row>
    <row r="14" spans="1:12">
      <c r="A14" s="63"/>
      <c r="B14" s="42" t="s">
        <v>4</v>
      </c>
      <c r="C14" s="42"/>
      <c r="D14" s="42"/>
      <c r="E14" s="42"/>
      <c r="F14" s="42"/>
      <c r="G14" s="42"/>
      <c r="H14" s="42"/>
      <c r="I14" s="42"/>
      <c r="J14" s="42"/>
      <c r="K14" s="42"/>
      <c r="L14" s="42"/>
    </row>
    <row r="15" spans="1:12" ht="42" customHeight="1">
      <c r="A15" s="63"/>
      <c r="B15" s="6" t="s">
        <v>1</v>
      </c>
      <c r="C15" s="40" t="s">
        <v>47</v>
      </c>
      <c r="D15" s="40"/>
      <c r="E15" s="40"/>
      <c r="F15" s="40"/>
      <c r="G15" s="40"/>
      <c r="H15" s="40"/>
      <c r="I15" s="40"/>
      <c r="J15" s="40"/>
      <c r="K15" s="40"/>
      <c r="L15" s="40"/>
    </row>
    <row r="16" spans="1:12" ht="41.4" customHeight="1">
      <c r="A16" s="63"/>
      <c r="B16" s="16" t="s">
        <v>61</v>
      </c>
      <c r="C16" s="59">
        <v>240000</v>
      </c>
      <c r="D16" s="59"/>
      <c r="E16" s="59"/>
      <c r="F16" s="59"/>
      <c r="G16" s="59"/>
      <c r="H16" s="59"/>
      <c r="I16" s="59"/>
      <c r="J16" s="59"/>
      <c r="K16" s="59"/>
      <c r="L16" s="59"/>
    </row>
    <row r="17" spans="1:17" ht="40.950000000000003" customHeight="1">
      <c r="A17" s="63"/>
      <c r="B17" s="6" t="s">
        <v>62</v>
      </c>
      <c r="C17" s="59">
        <v>180000</v>
      </c>
      <c r="D17" s="59"/>
      <c r="E17" s="59"/>
      <c r="F17" s="59"/>
      <c r="G17" s="59"/>
      <c r="H17" s="59"/>
      <c r="I17" s="59"/>
      <c r="J17" s="59"/>
      <c r="K17" s="59"/>
      <c r="L17" s="59"/>
    </row>
    <row r="18" spans="1:17" ht="152.25" customHeight="1">
      <c r="A18" s="17"/>
      <c r="B18" s="56" t="s">
        <v>60</v>
      </c>
      <c r="C18" s="56"/>
      <c r="D18" s="56"/>
      <c r="E18" s="56"/>
      <c r="F18" s="56"/>
      <c r="G18" s="56"/>
      <c r="H18" s="56"/>
      <c r="I18" s="56"/>
      <c r="J18" s="56"/>
      <c r="K18" s="56"/>
      <c r="L18" s="56"/>
    </row>
    <row r="19" spans="1:17" ht="271.05" customHeight="1">
      <c r="A19" s="7" t="s">
        <v>15</v>
      </c>
      <c r="B19" s="8" t="s">
        <v>53</v>
      </c>
      <c r="C19" s="18" t="s">
        <v>5</v>
      </c>
      <c r="D19" s="8" t="s">
        <v>6</v>
      </c>
      <c r="E19" s="8" t="s">
        <v>7</v>
      </c>
      <c r="F19" s="8" t="s">
        <v>8</v>
      </c>
      <c r="G19" s="8" t="s">
        <v>9</v>
      </c>
      <c r="H19" s="8" t="s">
        <v>10</v>
      </c>
      <c r="I19" s="8" t="s">
        <v>11</v>
      </c>
      <c r="J19" s="8" t="s">
        <v>12</v>
      </c>
      <c r="K19" s="8" t="s">
        <v>58</v>
      </c>
      <c r="L19" s="8" t="s">
        <v>52</v>
      </c>
    </row>
    <row r="20" spans="1:17" ht="74.55" customHeight="1">
      <c r="A20" s="9" t="s">
        <v>16</v>
      </c>
      <c r="B20" s="10" t="s">
        <v>54</v>
      </c>
      <c r="C20" s="11" t="s">
        <v>49</v>
      </c>
      <c r="D20" s="11" t="s">
        <v>49</v>
      </c>
      <c r="E20" s="11" t="s">
        <v>49</v>
      </c>
      <c r="F20" s="11" t="s">
        <v>49</v>
      </c>
      <c r="G20" s="11" t="s">
        <v>49</v>
      </c>
      <c r="H20" s="11" t="s">
        <v>49</v>
      </c>
      <c r="I20" s="11" t="s">
        <v>49</v>
      </c>
      <c r="J20" s="11" t="s">
        <v>49</v>
      </c>
      <c r="K20" s="11" t="s">
        <v>49</v>
      </c>
      <c r="L20" s="11" t="s">
        <v>49</v>
      </c>
    </row>
    <row r="21" spans="1:17" ht="76.05" customHeight="1">
      <c r="A21" s="9" t="s">
        <v>50</v>
      </c>
      <c r="B21" s="10" t="s">
        <v>54</v>
      </c>
      <c r="C21" s="11" t="s">
        <v>49</v>
      </c>
      <c r="D21" s="11" t="s">
        <v>49</v>
      </c>
      <c r="E21" s="11" t="s">
        <v>49</v>
      </c>
      <c r="F21" s="11" t="s">
        <v>49</v>
      </c>
      <c r="G21" s="11" t="s">
        <v>49</v>
      </c>
      <c r="H21" s="11" t="s">
        <v>49</v>
      </c>
      <c r="I21" s="11" t="s">
        <v>49</v>
      </c>
      <c r="J21" s="11" t="s">
        <v>49</v>
      </c>
      <c r="K21" s="11" t="s">
        <v>49</v>
      </c>
      <c r="L21" s="11" t="s">
        <v>49</v>
      </c>
    </row>
    <row r="22" spans="1:17" ht="84.45" customHeight="1">
      <c r="A22" s="9" t="s">
        <v>51</v>
      </c>
      <c r="B22" s="10" t="s">
        <v>54</v>
      </c>
      <c r="C22" s="11" t="s">
        <v>49</v>
      </c>
      <c r="D22" s="11" t="s">
        <v>49</v>
      </c>
      <c r="E22" s="11" t="s">
        <v>49</v>
      </c>
      <c r="F22" s="11" t="s">
        <v>49</v>
      </c>
      <c r="G22" s="11" t="s">
        <v>49</v>
      </c>
      <c r="H22" s="11" t="s">
        <v>49</v>
      </c>
      <c r="I22" s="11" t="s">
        <v>49</v>
      </c>
      <c r="J22" s="11" t="s">
        <v>49</v>
      </c>
      <c r="K22" s="11" t="s">
        <v>49</v>
      </c>
      <c r="L22" s="11" t="s">
        <v>49</v>
      </c>
    </row>
    <row r="23" spans="1:17">
      <c r="A23" s="9"/>
      <c r="B23" s="55" t="s">
        <v>18</v>
      </c>
      <c r="C23" s="55"/>
      <c r="D23" s="55"/>
      <c r="E23" s="55"/>
      <c r="F23" s="55"/>
      <c r="G23" s="55"/>
      <c r="H23" s="55"/>
      <c r="I23" s="55"/>
      <c r="J23" s="55"/>
      <c r="K23" s="12"/>
      <c r="L23" s="13"/>
    </row>
    <row r="24" spans="1:17">
      <c r="A24" s="9"/>
      <c r="B24" s="55" t="s">
        <v>13</v>
      </c>
      <c r="C24" s="55"/>
      <c r="D24" s="55"/>
      <c r="E24" s="55"/>
      <c r="F24" s="55"/>
      <c r="G24" s="55"/>
      <c r="H24" s="55"/>
      <c r="I24" s="55"/>
      <c r="J24" s="55"/>
      <c r="K24" s="12"/>
      <c r="L24" s="13"/>
    </row>
    <row r="25" spans="1:17">
      <c r="A25" s="9"/>
      <c r="B25" s="55" t="s">
        <v>19</v>
      </c>
      <c r="C25" s="55"/>
      <c r="D25" s="55"/>
      <c r="E25" s="55"/>
      <c r="F25" s="55"/>
      <c r="G25" s="55"/>
      <c r="H25" s="55"/>
      <c r="I25" s="55"/>
      <c r="J25" s="55"/>
      <c r="K25" s="12"/>
      <c r="L25" s="13"/>
    </row>
    <row r="26" spans="1:17" ht="17.399999999999999" customHeight="1">
      <c r="A26" s="9"/>
      <c r="B26" s="56" t="s">
        <v>17</v>
      </c>
      <c r="C26" s="56"/>
      <c r="D26" s="56"/>
      <c r="E26" s="56"/>
      <c r="F26" s="56"/>
      <c r="G26" s="56"/>
      <c r="H26" s="56"/>
      <c r="I26" s="56"/>
      <c r="J26" s="56"/>
      <c r="K26" s="56"/>
      <c r="L26" s="13"/>
    </row>
    <row r="27" spans="1:17" ht="124.2" customHeight="1">
      <c r="A27" s="9"/>
      <c r="B27" s="57" t="s">
        <v>14</v>
      </c>
      <c r="C27" s="57"/>
      <c r="D27" s="57"/>
      <c r="E27" s="58" t="s">
        <v>128</v>
      </c>
      <c r="F27" s="58"/>
      <c r="G27" s="58"/>
      <c r="H27" s="58"/>
      <c r="I27" s="58"/>
      <c r="J27" s="58"/>
      <c r="K27" s="58"/>
      <c r="L27" s="58"/>
    </row>
    <row r="28" spans="1:17" ht="19.05" customHeight="1">
      <c r="A28" s="9"/>
      <c r="B28" s="32" t="s">
        <v>132</v>
      </c>
      <c r="C28" s="32"/>
      <c r="D28" s="32"/>
      <c r="E28" s="33"/>
      <c r="F28" s="33"/>
      <c r="G28" s="33"/>
      <c r="H28" s="33"/>
      <c r="I28" s="33"/>
      <c r="J28" s="33"/>
      <c r="K28" s="33"/>
      <c r="L28" s="33"/>
    </row>
    <row r="29" spans="1:17" s="35" customFormat="1" ht="15" customHeight="1">
      <c r="A29" s="69" t="s">
        <v>131</v>
      </c>
      <c r="B29" s="69"/>
      <c r="C29" s="69"/>
      <c r="D29" s="69"/>
      <c r="E29" s="69"/>
      <c r="F29" s="69"/>
      <c r="G29" s="69"/>
      <c r="H29" s="69"/>
      <c r="I29" s="69"/>
      <c r="J29" s="69"/>
      <c r="K29" s="34"/>
      <c r="L29" s="34"/>
      <c r="M29" s="34"/>
      <c r="N29" s="34"/>
      <c r="O29" s="34"/>
      <c r="P29" s="34"/>
      <c r="Q29" s="34"/>
    </row>
    <row r="30" spans="1:17" s="35" customFormat="1" ht="18" customHeight="1">
      <c r="A30" s="69"/>
      <c r="B30" s="69"/>
      <c r="C30" s="69"/>
      <c r="D30" s="69"/>
      <c r="E30" s="69"/>
      <c r="F30" s="69"/>
      <c r="G30" s="69"/>
      <c r="H30" s="69"/>
      <c r="I30" s="69"/>
      <c r="J30" s="69"/>
      <c r="K30" s="34"/>
      <c r="L30" s="34"/>
      <c r="M30" s="34"/>
      <c r="N30" s="34"/>
      <c r="O30" s="34"/>
      <c r="P30" s="34"/>
      <c r="Q30" s="34"/>
    </row>
    <row r="31" spans="1:17" s="35" customFormat="1" ht="18" customHeight="1">
      <c r="A31" s="36" t="s">
        <v>0</v>
      </c>
      <c r="B31" s="36"/>
      <c r="C31" s="36"/>
      <c r="D31" s="36"/>
      <c r="E31" s="36"/>
      <c r="F31" s="36"/>
      <c r="G31" s="36"/>
      <c r="H31" s="36"/>
      <c r="I31" s="36"/>
      <c r="J31" s="36"/>
      <c r="K31" s="34"/>
      <c r="L31" s="34"/>
      <c r="M31" s="34"/>
      <c r="N31" s="34"/>
      <c r="O31" s="34"/>
      <c r="P31" s="34"/>
      <c r="Q31" s="34"/>
    </row>
    <row r="32" spans="1:17" s="35" customFormat="1" ht="18" customHeight="1">
      <c r="A32" s="36" t="s">
        <v>133</v>
      </c>
      <c r="B32" s="36"/>
      <c r="C32" s="36"/>
      <c r="D32" s="36"/>
      <c r="E32" s="36"/>
      <c r="F32" s="36"/>
      <c r="G32" s="36"/>
      <c r="H32" s="36"/>
      <c r="I32" s="36"/>
      <c r="J32" s="36"/>
      <c r="K32" s="34"/>
      <c r="L32" s="34"/>
      <c r="M32" s="34"/>
      <c r="N32" s="34"/>
      <c r="O32" s="34"/>
      <c r="P32" s="34"/>
      <c r="Q32" s="34"/>
    </row>
    <row r="33" spans="1:17" s="35" customFormat="1" ht="18" customHeight="1">
      <c r="A33" s="36">
        <v>3</v>
      </c>
      <c r="B33" s="36"/>
      <c r="C33" s="36"/>
      <c r="D33" s="36"/>
      <c r="E33" s="36"/>
      <c r="F33" s="36"/>
      <c r="G33" s="36"/>
      <c r="H33" s="36"/>
      <c r="I33" s="36"/>
      <c r="J33" s="36"/>
      <c r="K33" s="34"/>
      <c r="L33" s="34"/>
      <c r="M33" s="34"/>
      <c r="N33" s="34"/>
      <c r="O33" s="34"/>
      <c r="P33" s="34"/>
      <c r="Q33" s="34"/>
    </row>
    <row r="34" spans="1:17" s="35" customFormat="1" ht="18" customHeight="1">
      <c r="A34" s="37" t="s">
        <v>134</v>
      </c>
      <c r="B34" s="38"/>
      <c r="C34" s="39"/>
      <c r="D34" s="39"/>
      <c r="E34" s="39"/>
      <c r="F34" s="39"/>
      <c r="G34" s="39"/>
      <c r="H34" s="39"/>
      <c r="I34" s="39"/>
      <c r="J34" s="39"/>
      <c r="K34" s="34"/>
      <c r="L34" s="34"/>
      <c r="M34" s="34"/>
      <c r="N34" s="34"/>
      <c r="O34" s="34"/>
      <c r="P34" s="34"/>
      <c r="Q34" s="34"/>
    </row>
    <row r="35" spans="1:17" ht="23.25" customHeight="1">
      <c r="A35" s="14" t="s">
        <v>105</v>
      </c>
      <c r="B35" s="74" t="s">
        <v>92</v>
      </c>
      <c r="C35" s="75"/>
      <c r="D35" s="75"/>
      <c r="E35" s="75"/>
      <c r="F35" s="75"/>
      <c r="G35" s="75"/>
      <c r="H35" s="75"/>
      <c r="I35" s="75"/>
      <c r="J35" s="75"/>
      <c r="K35" s="76"/>
      <c r="L35" s="77"/>
    </row>
    <row r="36" spans="1:17" ht="24" customHeight="1">
      <c r="A36" s="14"/>
      <c r="B36" s="70" t="s">
        <v>65</v>
      </c>
      <c r="C36" s="70"/>
      <c r="D36" s="70"/>
      <c r="E36" s="70"/>
      <c r="F36" s="70"/>
      <c r="G36" s="70"/>
      <c r="H36" s="70"/>
      <c r="I36" s="70"/>
      <c r="J36" s="70"/>
      <c r="K36" s="70"/>
      <c r="L36" s="70"/>
    </row>
    <row r="37" spans="1:17" ht="67.5" customHeight="1">
      <c r="A37" s="14" t="s">
        <v>43</v>
      </c>
      <c r="B37" s="64" t="s">
        <v>87</v>
      </c>
      <c r="C37" s="64"/>
      <c r="D37" s="64"/>
      <c r="E37" s="71" t="s">
        <v>59</v>
      </c>
      <c r="F37" s="71"/>
      <c r="G37" s="71"/>
      <c r="H37" s="71"/>
      <c r="I37" s="71"/>
      <c r="J37" s="71"/>
      <c r="K37" s="71"/>
      <c r="L37" s="71"/>
    </row>
    <row r="38" spans="1:17" ht="72.75" customHeight="1">
      <c r="A38" s="14" t="s">
        <v>44</v>
      </c>
      <c r="B38" s="68" t="s">
        <v>82</v>
      </c>
      <c r="C38" s="68"/>
      <c r="D38" s="68"/>
      <c r="E38" s="41" t="s">
        <v>64</v>
      </c>
      <c r="F38" s="41"/>
      <c r="G38" s="41"/>
      <c r="H38" s="41"/>
      <c r="I38" s="41"/>
      <c r="J38" s="41"/>
      <c r="K38" s="41"/>
      <c r="L38" s="41"/>
    </row>
    <row r="39" spans="1:17" ht="327.75" customHeight="1">
      <c r="A39" s="14" t="s">
        <v>20</v>
      </c>
      <c r="B39" s="40" t="s">
        <v>125</v>
      </c>
      <c r="C39" s="40"/>
      <c r="D39" s="40"/>
      <c r="E39" s="41" t="s">
        <v>64</v>
      </c>
      <c r="F39" s="41"/>
      <c r="G39" s="41"/>
      <c r="H39" s="41"/>
      <c r="I39" s="41"/>
      <c r="J39" s="41"/>
      <c r="K39" s="41"/>
      <c r="L39" s="41"/>
    </row>
    <row r="40" spans="1:17" ht="71.25" customHeight="1">
      <c r="A40" s="14" t="s">
        <v>21</v>
      </c>
      <c r="B40" s="68" t="s">
        <v>83</v>
      </c>
      <c r="C40" s="68"/>
      <c r="D40" s="68"/>
      <c r="E40" s="41" t="s">
        <v>64</v>
      </c>
      <c r="F40" s="41"/>
      <c r="G40" s="41"/>
      <c r="H40" s="41"/>
      <c r="I40" s="41"/>
      <c r="J40" s="41"/>
      <c r="K40" s="41"/>
      <c r="L40" s="41"/>
    </row>
    <row r="41" spans="1:17" ht="60.75" customHeight="1">
      <c r="A41" s="14" t="s">
        <v>22</v>
      </c>
      <c r="B41" s="65" t="s">
        <v>84</v>
      </c>
      <c r="C41" s="66"/>
      <c r="D41" s="67"/>
      <c r="E41" s="46" t="s">
        <v>64</v>
      </c>
      <c r="F41" s="47"/>
      <c r="G41" s="47"/>
      <c r="H41" s="47"/>
      <c r="I41" s="47"/>
      <c r="J41" s="47"/>
      <c r="K41" s="47"/>
      <c r="L41" s="48"/>
    </row>
    <row r="42" spans="1:17" ht="106.95" customHeight="1">
      <c r="A42" s="14" t="s">
        <v>23</v>
      </c>
      <c r="B42" s="83" t="s">
        <v>118</v>
      </c>
      <c r="C42" s="83"/>
      <c r="D42" s="83"/>
      <c r="E42" s="82" t="s">
        <v>70</v>
      </c>
      <c r="F42" s="82"/>
      <c r="G42" s="82"/>
      <c r="H42" s="82"/>
      <c r="I42" s="82"/>
      <c r="J42" s="82"/>
      <c r="K42" s="82"/>
      <c r="L42" s="82"/>
      <c r="M42" s="29"/>
    </row>
    <row r="43" spans="1:17" ht="166.5" customHeight="1">
      <c r="A43" s="14" t="s">
        <v>66</v>
      </c>
      <c r="B43" s="62" t="s">
        <v>109</v>
      </c>
      <c r="C43" s="62"/>
      <c r="D43" s="62"/>
      <c r="E43" s="41" t="s">
        <v>64</v>
      </c>
      <c r="F43" s="41"/>
      <c r="G43" s="41"/>
      <c r="H43" s="41"/>
      <c r="I43" s="41"/>
      <c r="J43" s="41"/>
      <c r="K43" s="41"/>
      <c r="L43" s="41"/>
    </row>
    <row r="44" spans="1:17" ht="62.25" customHeight="1">
      <c r="A44" s="14" t="s">
        <v>24</v>
      </c>
      <c r="B44" s="62" t="s">
        <v>79</v>
      </c>
      <c r="C44" s="62"/>
      <c r="D44" s="62"/>
      <c r="E44" s="41" t="s">
        <v>64</v>
      </c>
      <c r="F44" s="41"/>
      <c r="G44" s="41"/>
      <c r="H44" s="41"/>
      <c r="I44" s="41"/>
      <c r="J44" s="41"/>
      <c r="K44" s="41"/>
      <c r="L44" s="41"/>
    </row>
    <row r="45" spans="1:17" s="20" customFormat="1" ht="63" customHeight="1">
      <c r="A45" s="14" t="s">
        <v>25</v>
      </c>
      <c r="B45" s="84" t="s">
        <v>77</v>
      </c>
      <c r="C45" s="84"/>
      <c r="D45" s="84"/>
      <c r="E45" s="71" t="s">
        <v>64</v>
      </c>
      <c r="F45" s="71"/>
      <c r="G45" s="71"/>
      <c r="H45" s="71"/>
      <c r="I45" s="71"/>
      <c r="J45" s="71"/>
      <c r="K45" s="71"/>
      <c r="L45" s="71"/>
    </row>
    <row r="46" spans="1:17" ht="69" customHeight="1">
      <c r="A46" s="14" t="s">
        <v>26</v>
      </c>
      <c r="B46" s="72" t="s">
        <v>110</v>
      </c>
      <c r="C46" s="72"/>
      <c r="D46" s="72"/>
      <c r="E46" s="73" t="s">
        <v>64</v>
      </c>
      <c r="F46" s="73"/>
      <c r="G46" s="73"/>
      <c r="H46" s="73"/>
      <c r="I46" s="73"/>
      <c r="J46" s="73"/>
      <c r="K46" s="73"/>
      <c r="L46" s="73"/>
      <c r="M46" s="29"/>
    </row>
    <row r="47" spans="1:17" ht="62.25" customHeight="1">
      <c r="A47" s="14" t="s">
        <v>85</v>
      </c>
      <c r="B47" s="62" t="s">
        <v>81</v>
      </c>
      <c r="C47" s="62"/>
      <c r="D47" s="62"/>
      <c r="E47" s="41" t="s">
        <v>64</v>
      </c>
      <c r="F47" s="41"/>
      <c r="G47" s="41"/>
      <c r="H47" s="41"/>
      <c r="I47" s="41"/>
      <c r="J47" s="41"/>
      <c r="K47" s="41"/>
      <c r="L47" s="41"/>
    </row>
    <row r="48" spans="1:17" ht="70.95" customHeight="1">
      <c r="A48" s="14" t="s">
        <v>67</v>
      </c>
      <c r="B48" s="40" t="s">
        <v>119</v>
      </c>
      <c r="C48" s="40"/>
      <c r="D48" s="40"/>
      <c r="E48" s="41" t="s">
        <v>64</v>
      </c>
      <c r="F48" s="41"/>
      <c r="G48" s="41"/>
      <c r="H48" s="41"/>
      <c r="I48" s="41"/>
      <c r="J48" s="41"/>
      <c r="K48" s="41"/>
      <c r="L48" s="41"/>
    </row>
    <row r="49" spans="1:13" ht="33.75" customHeight="1">
      <c r="A49" s="14"/>
      <c r="B49" s="81" t="s">
        <v>113</v>
      </c>
      <c r="C49" s="81"/>
      <c r="D49" s="81"/>
      <c r="E49" s="81"/>
      <c r="F49" s="81"/>
      <c r="G49" s="81"/>
      <c r="H49" s="81"/>
      <c r="I49" s="81"/>
      <c r="J49" s="81"/>
      <c r="K49" s="81"/>
      <c r="L49" s="81"/>
    </row>
    <row r="50" spans="1:13" ht="72.75" customHeight="1">
      <c r="A50" s="14" t="s">
        <v>27</v>
      </c>
      <c r="B50" s="43" t="s">
        <v>86</v>
      </c>
      <c r="C50" s="44"/>
      <c r="D50" s="45"/>
      <c r="E50" s="71" t="s">
        <v>57</v>
      </c>
      <c r="F50" s="71"/>
      <c r="G50" s="71"/>
      <c r="H50" s="71"/>
      <c r="I50" s="71"/>
      <c r="J50" s="71"/>
      <c r="K50" s="71"/>
      <c r="L50" s="71"/>
    </row>
    <row r="51" spans="1:13" ht="60" customHeight="1">
      <c r="A51" s="14" t="s">
        <v>28</v>
      </c>
      <c r="B51" s="40" t="s">
        <v>90</v>
      </c>
      <c r="C51" s="40"/>
      <c r="D51" s="40"/>
      <c r="E51" s="41" t="s">
        <v>64</v>
      </c>
      <c r="F51" s="41"/>
      <c r="G51" s="41"/>
      <c r="H51" s="41"/>
      <c r="I51" s="41"/>
      <c r="J51" s="41"/>
      <c r="K51" s="41"/>
      <c r="L51" s="41"/>
    </row>
    <row r="52" spans="1:13" ht="289.95" customHeight="1">
      <c r="A52" s="14" t="s">
        <v>42</v>
      </c>
      <c r="B52" s="62" t="s">
        <v>91</v>
      </c>
      <c r="C52" s="62"/>
      <c r="D52" s="62"/>
      <c r="E52" s="41" t="s">
        <v>64</v>
      </c>
      <c r="F52" s="41"/>
      <c r="G52" s="41"/>
      <c r="H52" s="41"/>
      <c r="I52" s="41"/>
      <c r="J52" s="41"/>
      <c r="K52" s="41"/>
      <c r="L52" s="41"/>
    </row>
    <row r="53" spans="1:13" ht="64.5" customHeight="1">
      <c r="A53" s="14" t="s">
        <v>29</v>
      </c>
      <c r="B53" s="62" t="s">
        <v>111</v>
      </c>
      <c r="C53" s="62"/>
      <c r="D53" s="62"/>
      <c r="E53" s="41" t="s">
        <v>64</v>
      </c>
      <c r="F53" s="41"/>
      <c r="G53" s="41"/>
      <c r="H53" s="41"/>
      <c r="I53" s="41"/>
      <c r="J53" s="41"/>
      <c r="K53" s="41"/>
      <c r="L53" s="41"/>
    </row>
    <row r="54" spans="1:13" ht="66" customHeight="1">
      <c r="A54" s="14" t="s">
        <v>30</v>
      </c>
      <c r="B54" s="40" t="s">
        <v>88</v>
      </c>
      <c r="C54" s="40"/>
      <c r="D54" s="40"/>
      <c r="E54" s="41" t="s">
        <v>55</v>
      </c>
      <c r="F54" s="41"/>
      <c r="G54" s="41"/>
      <c r="H54" s="41"/>
      <c r="I54" s="41"/>
      <c r="J54" s="41"/>
      <c r="K54" s="41"/>
      <c r="L54" s="41"/>
    </row>
    <row r="55" spans="1:13" ht="79.5" customHeight="1">
      <c r="A55" s="14" t="s">
        <v>31</v>
      </c>
      <c r="B55" s="85" t="s">
        <v>89</v>
      </c>
      <c r="C55" s="85"/>
      <c r="D55" s="85"/>
      <c r="E55" s="71" t="s">
        <v>70</v>
      </c>
      <c r="F55" s="71"/>
      <c r="G55" s="71"/>
      <c r="H55" s="71"/>
      <c r="I55" s="71"/>
      <c r="J55" s="71"/>
      <c r="K55" s="71"/>
      <c r="L55" s="71"/>
    </row>
    <row r="56" spans="1:13" ht="63" customHeight="1">
      <c r="A56" s="14" t="s">
        <v>32</v>
      </c>
      <c r="B56" s="49" t="s">
        <v>97</v>
      </c>
      <c r="C56" s="50"/>
      <c r="D56" s="51"/>
      <c r="E56" s="41" t="s">
        <v>64</v>
      </c>
      <c r="F56" s="41"/>
      <c r="G56" s="41"/>
      <c r="H56" s="41"/>
      <c r="I56" s="41"/>
      <c r="J56" s="41"/>
      <c r="K56" s="41"/>
      <c r="L56" s="41"/>
    </row>
    <row r="57" spans="1:13" ht="81" customHeight="1">
      <c r="A57" s="14" t="s">
        <v>33</v>
      </c>
      <c r="B57" s="89" t="s">
        <v>107</v>
      </c>
      <c r="C57" s="89"/>
      <c r="D57" s="89"/>
      <c r="E57" s="41" t="s">
        <v>64</v>
      </c>
      <c r="F57" s="41"/>
      <c r="G57" s="41"/>
      <c r="H57" s="41"/>
      <c r="I57" s="41"/>
      <c r="J57" s="41"/>
      <c r="K57" s="41"/>
      <c r="L57" s="41"/>
    </row>
    <row r="58" spans="1:13" ht="70.5" customHeight="1">
      <c r="A58" s="14" t="s">
        <v>34</v>
      </c>
      <c r="B58" s="40" t="s">
        <v>98</v>
      </c>
      <c r="C58" s="40"/>
      <c r="D58" s="40"/>
      <c r="E58" s="41" t="s">
        <v>64</v>
      </c>
      <c r="F58" s="41"/>
      <c r="G58" s="41"/>
      <c r="H58" s="41"/>
      <c r="I58" s="41"/>
      <c r="J58" s="41"/>
      <c r="K58" s="41"/>
      <c r="L58" s="41"/>
    </row>
    <row r="59" spans="1:13" ht="27.75" customHeight="1">
      <c r="A59" s="14"/>
      <c r="B59" s="78" t="s">
        <v>103</v>
      </c>
      <c r="C59" s="79"/>
      <c r="D59" s="79"/>
      <c r="E59" s="79"/>
      <c r="F59" s="79"/>
      <c r="G59" s="79"/>
      <c r="H59" s="79"/>
      <c r="I59" s="79"/>
      <c r="J59" s="79"/>
      <c r="K59" s="79"/>
      <c r="L59" s="80"/>
    </row>
    <row r="60" spans="1:13" ht="68.55" customHeight="1">
      <c r="A60" s="14" t="s">
        <v>35</v>
      </c>
      <c r="B60" s="42" t="s">
        <v>104</v>
      </c>
      <c r="C60" s="42"/>
      <c r="D60" s="42"/>
      <c r="E60" s="41" t="s">
        <v>64</v>
      </c>
      <c r="F60" s="41"/>
      <c r="G60" s="41"/>
      <c r="H60" s="41"/>
      <c r="I60" s="41"/>
      <c r="J60" s="41"/>
      <c r="K60" s="41"/>
      <c r="L60" s="41"/>
    </row>
    <row r="61" spans="1:13" ht="26.25" customHeight="1">
      <c r="A61" s="14"/>
      <c r="B61" s="78" t="s">
        <v>93</v>
      </c>
      <c r="C61" s="79"/>
      <c r="D61" s="79"/>
      <c r="E61" s="79"/>
      <c r="F61" s="79"/>
      <c r="G61" s="79"/>
      <c r="H61" s="79"/>
      <c r="I61" s="79"/>
      <c r="J61" s="79"/>
      <c r="K61" s="79"/>
      <c r="L61" s="80"/>
    </row>
    <row r="62" spans="1:13" ht="115.5" customHeight="1">
      <c r="A62" s="14" t="s">
        <v>45</v>
      </c>
      <c r="B62" s="65" t="s">
        <v>114</v>
      </c>
      <c r="C62" s="66"/>
      <c r="D62" s="67"/>
      <c r="E62" s="41" t="s">
        <v>123</v>
      </c>
      <c r="F62" s="41"/>
      <c r="G62" s="41"/>
      <c r="H62" s="41"/>
      <c r="I62" s="41"/>
      <c r="J62" s="41"/>
      <c r="K62" s="41"/>
      <c r="L62" s="41"/>
    </row>
    <row r="63" spans="1:13" ht="108" customHeight="1">
      <c r="A63" s="14" t="s">
        <v>36</v>
      </c>
      <c r="B63" s="40" t="s">
        <v>95</v>
      </c>
      <c r="C63" s="40"/>
      <c r="D63" s="40"/>
      <c r="E63" s="41" t="s">
        <v>121</v>
      </c>
      <c r="F63" s="41"/>
      <c r="G63" s="41"/>
      <c r="H63" s="41"/>
      <c r="I63" s="41"/>
      <c r="J63" s="41"/>
      <c r="K63" s="41"/>
      <c r="L63" s="41"/>
    </row>
    <row r="64" spans="1:13" ht="108" customHeight="1">
      <c r="A64" s="14" t="s">
        <v>37</v>
      </c>
      <c r="B64" s="86" t="s">
        <v>96</v>
      </c>
      <c r="C64" s="87"/>
      <c r="D64" s="88"/>
      <c r="E64" s="41" t="s">
        <v>122</v>
      </c>
      <c r="F64" s="41"/>
      <c r="G64" s="41"/>
      <c r="H64" s="41"/>
      <c r="I64" s="41"/>
      <c r="J64" s="41"/>
      <c r="K64" s="41"/>
      <c r="L64" s="41"/>
      <c r="M64" s="19"/>
    </row>
    <row r="65" spans="1:12" ht="30" customHeight="1">
      <c r="A65" s="14"/>
      <c r="B65" s="52" t="s">
        <v>94</v>
      </c>
      <c r="C65" s="53"/>
      <c r="D65" s="53"/>
      <c r="E65" s="53"/>
      <c r="F65" s="53"/>
      <c r="G65" s="53"/>
      <c r="H65" s="53"/>
      <c r="I65" s="53"/>
      <c r="J65" s="53"/>
      <c r="K65" s="53"/>
      <c r="L65" s="54"/>
    </row>
    <row r="66" spans="1:12" ht="106.5" customHeight="1">
      <c r="A66" s="14" t="s">
        <v>38</v>
      </c>
      <c r="B66" s="49" t="s">
        <v>115</v>
      </c>
      <c r="C66" s="50"/>
      <c r="D66" s="51"/>
      <c r="E66" s="46" t="s">
        <v>69</v>
      </c>
      <c r="F66" s="47"/>
      <c r="G66" s="47"/>
      <c r="H66" s="47"/>
      <c r="I66" s="47"/>
      <c r="J66" s="47"/>
      <c r="K66" s="47"/>
      <c r="L66" s="48"/>
    </row>
    <row r="67" spans="1:12" ht="70.5" customHeight="1">
      <c r="A67" s="14" t="s">
        <v>39</v>
      </c>
      <c r="B67" s="43" t="s">
        <v>63</v>
      </c>
      <c r="C67" s="44"/>
      <c r="D67" s="45"/>
      <c r="E67" s="41" t="s">
        <v>64</v>
      </c>
      <c r="F67" s="41"/>
      <c r="G67" s="41"/>
      <c r="H67" s="41"/>
      <c r="I67" s="41"/>
      <c r="J67" s="41"/>
      <c r="K67" s="41"/>
      <c r="L67" s="41"/>
    </row>
    <row r="68" spans="1:12" ht="108.75" customHeight="1">
      <c r="A68" s="14" t="s">
        <v>40</v>
      </c>
      <c r="B68" s="40" t="s">
        <v>127</v>
      </c>
      <c r="C68" s="40"/>
      <c r="D68" s="40"/>
      <c r="E68" s="71" t="s">
        <v>126</v>
      </c>
      <c r="F68" s="71"/>
      <c r="G68" s="71"/>
      <c r="H68" s="71"/>
      <c r="I68" s="71"/>
      <c r="J68" s="71"/>
      <c r="K68" s="71"/>
      <c r="L68" s="71"/>
    </row>
    <row r="69" spans="1:12" ht="160.5" customHeight="1">
      <c r="A69" s="14" t="s">
        <v>41</v>
      </c>
      <c r="B69" s="40" t="s">
        <v>100</v>
      </c>
      <c r="C69" s="40"/>
      <c r="D69" s="40"/>
      <c r="E69" s="41" t="s">
        <v>99</v>
      </c>
      <c r="F69" s="41"/>
      <c r="G69" s="41"/>
      <c r="H69" s="41"/>
      <c r="I69" s="41"/>
      <c r="J69" s="41"/>
      <c r="K69" s="41"/>
      <c r="L69" s="41"/>
    </row>
  </sheetData>
  <mergeCells count="89">
    <mergeCell ref="B55:D55"/>
    <mergeCell ref="B50:D50"/>
    <mergeCell ref="E68:L68"/>
    <mergeCell ref="E57:L57"/>
    <mergeCell ref="E56:L56"/>
    <mergeCell ref="E67:L67"/>
    <mergeCell ref="E60:L60"/>
    <mergeCell ref="E64:L64"/>
    <mergeCell ref="B60:D60"/>
    <mergeCell ref="E55:L55"/>
    <mergeCell ref="B64:D64"/>
    <mergeCell ref="B59:L59"/>
    <mergeCell ref="B63:D63"/>
    <mergeCell ref="E63:L63"/>
    <mergeCell ref="B56:D56"/>
    <mergeCell ref="B57:D57"/>
    <mergeCell ref="B54:D54"/>
    <mergeCell ref="B53:D53"/>
    <mergeCell ref="E47:L47"/>
    <mergeCell ref="B44:D44"/>
    <mergeCell ref="E44:L44"/>
    <mergeCell ref="B51:D51"/>
    <mergeCell ref="B47:D47"/>
    <mergeCell ref="E53:L53"/>
    <mergeCell ref="B42:D42"/>
    <mergeCell ref="B48:D48"/>
    <mergeCell ref="B45:D45"/>
    <mergeCell ref="E51:L51"/>
    <mergeCell ref="E43:L43"/>
    <mergeCell ref="B43:D43"/>
    <mergeCell ref="E52:L52"/>
    <mergeCell ref="E48:L48"/>
    <mergeCell ref="E45:L45"/>
    <mergeCell ref="B52:D52"/>
    <mergeCell ref="B68:D68"/>
    <mergeCell ref="B13:L13"/>
    <mergeCell ref="B46:D46"/>
    <mergeCell ref="E46:L46"/>
    <mergeCell ref="B58:D58"/>
    <mergeCell ref="E58:L58"/>
    <mergeCell ref="B35:L35"/>
    <mergeCell ref="B62:D62"/>
    <mergeCell ref="E62:L62"/>
    <mergeCell ref="B61:L61"/>
    <mergeCell ref="E50:L50"/>
    <mergeCell ref="B49:L49"/>
    <mergeCell ref="C17:L17"/>
    <mergeCell ref="B14:L14"/>
    <mergeCell ref="E42:L42"/>
    <mergeCell ref="E54:L54"/>
    <mergeCell ref="A13:A17"/>
    <mergeCell ref="B37:D37"/>
    <mergeCell ref="B41:D41"/>
    <mergeCell ref="B39:D39"/>
    <mergeCell ref="B38:D38"/>
    <mergeCell ref="A29:J30"/>
    <mergeCell ref="E39:L39"/>
    <mergeCell ref="E38:L38"/>
    <mergeCell ref="B36:L36"/>
    <mergeCell ref="E37:L37"/>
    <mergeCell ref="E41:L41"/>
    <mergeCell ref="E40:L40"/>
    <mergeCell ref="B40:D40"/>
    <mergeCell ref="A5:L5"/>
    <mergeCell ref="B4:L4"/>
    <mergeCell ref="A3:L3"/>
    <mergeCell ref="A2:L2"/>
    <mergeCell ref="A12:L12"/>
    <mergeCell ref="A9:L9"/>
    <mergeCell ref="A8:L8"/>
    <mergeCell ref="A7:L7"/>
    <mergeCell ref="A11:L11"/>
    <mergeCell ref="A6:L6"/>
    <mergeCell ref="B69:D69"/>
    <mergeCell ref="E69:L69"/>
    <mergeCell ref="A10:L10"/>
    <mergeCell ref="B67:D67"/>
    <mergeCell ref="E66:L66"/>
    <mergeCell ref="B66:D66"/>
    <mergeCell ref="B65:L65"/>
    <mergeCell ref="B23:J23"/>
    <mergeCell ref="B24:J24"/>
    <mergeCell ref="B25:J25"/>
    <mergeCell ref="B26:K26"/>
    <mergeCell ref="B27:D27"/>
    <mergeCell ref="E27:L27"/>
    <mergeCell ref="B18:L18"/>
    <mergeCell ref="C15:L15"/>
    <mergeCell ref="C16:L16"/>
  </mergeCells>
  <phoneticPr fontId="14" type="noConversion"/>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96E4D-172C-4505-B30E-F944105A4FD5}">
  <dimension ref="B3:E10"/>
  <sheetViews>
    <sheetView topLeftCell="A7" workbookViewId="0">
      <selection activeCell="C7" sqref="C7"/>
    </sheetView>
  </sheetViews>
  <sheetFormatPr defaultColWidth="9.109375" defaultRowHeight="13.8"/>
  <cols>
    <col min="1" max="1" width="9.109375" style="21"/>
    <col min="2" max="2" width="9.109375" style="27"/>
    <col min="3" max="3" width="176.33203125" style="21" customWidth="1"/>
    <col min="4" max="4" width="44.5546875" style="22" customWidth="1"/>
    <col min="5" max="5" width="13.109375" style="27" customWidth="1"/>
    <col min="6" max="16384" width="9.109375" style="21"/>
  </cols>
  <sheetData>
    <row r="3" spans="2:5" s="24" customFormat="1">
      <c r="B3" s="26"/>
      <c r="C3" s="23" t="s">
        <v>102</v>
      </c>
      <c r="D3" s="23" t="s">
        <v>72</v>
      </c>
      <c r="E3" s="23" t="s">
        <v>73</v>
      </c>
    </row>
    <row r="4" spans="2:5" ht="331.95" customHeight="1">
      <c r="B4" s="25">
        <v>1</v>
      </c>
      <c r="C4" s="30" t="s">
        <v>120</v>
      </c>
      <c r="D4" s="28" t="s">
        <v>76</v>
      </c>
      <c r="E4" s="25">
        <v>20</v>
      </c>
    </row>
    <row r="5" spans="2:5" ht="135.75" customHeight="1">
      <c r="B5" s="25">
        <v>2</v>
      </c>
      <c r="C5" s="16" t="s">
        <v>116</v>
      </c>
      <c r="D5" s="28" t="s">
        <v>76</v>
      </c>
      <c r="E5" s="25">
        <v>5</v>
      </c>
    </row>
    <row r="6" spans="2:5" ht="141.75" customHeight="1">
      <c r="B6" s="25">
        <v>3</v>
      </c>
      <c r="C6" s="16" t="s">
        <v>117</v>
      </c>
      <c r="D6" s="28" t="s">
        <v>76</v>
      </c>
      <c r="E6" s="25">
        <v>5</v>
      </c>
    </row>
    <row r="7" spans="2:5" ht="143.25" customHeight="1">
      <c r="B7" s="25">
        <v>4</v>
      </c>
      <c r="C7" s="16" t="s">
        <v>106</v>
      </c>
      <c r="D7" s="28" t="s">
        <v>76</v>
      </c>
      <c r="E7" s="25">
        <v>3</v>
      </c>
    </row>
    <row r="8" spans="2:5" ht="90" customHeight="1">
      <c r="B8" s="25">
        <v>5</v>
      </c>
      <c r="C8" s="16" t="s">
        <v>74</v>
      </c>
      <c r="D8" s="31" t="s">
        <v>78</v>
      </c>
      <c r="E8" s="25">
        <v>2</v>
      </c>
    </row>
    <row r="9" spans="2:5" ht="66" customHeight="1">
      <c r="B9" s="25">
        <v>6</v>
      </c>
      <c r="C9" s="16" t="s">
        <v>75</v>
      </c>
      <c r="D9" s="31" t="s">
        <v>80</v>
      </c>
      <c r="E9" s="25">
        <v>2</v>
      </c>
    </row>
    <row r="10" spans="2:5">
      <c r="E10" s="27">
        <f>SUM(E4:E9)</f>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Privalomieji TS reikalavimai</vt:lpstr>
      <vt:lpstr>Naudingieji parametrai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Kitkovska, Kamila {DEEB~VILNIUS-JASINSKIO}</dc:creator>
  <cp:lastModifiedBy>Jolita Balandienė</cp:lastModifiedBy>
  <cp:lastPrinted>2023-12-20T11:52:54Z</cp:lastPrinted>
  <dcterms:created xsi:type="dcterms:W3CDTF">2015-06-05T18:19:34Z</dcterms:created>
  <dcterms:modified xsi:type="dcterms:W3CDTF">2025-10-15T07:23:00Z</dcterms:modified>
</cp:coreProperties>
</file>