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https://esfa-my.sharepoint.com/personal/gabriele_semeskiene_esf_lt/Documents/Desktop/2025 Pirkimai/Konferencijos organizavimo paslaugos (supapr, atviras)/2. Konkurso sąlygos/"/>
    </mc:Choice>
  </mc:AlternateContent>
  <xr:revisionPtr revIDLastSave="508" documentId="11_1F5B66FF69C38FEF0A9EC3D35B3B642CEACBADB8" xr6:coauthVersionLast="47" xr6:coauthVersionMax="47" xr10:uidLastSave="{7934B525-1AAC-48B0-A93C-9F88C5FB3AC8}"/>
  <bookViews>
    <workbookView xWindow="-108" yWindow="-108" windowWidth="23256" windowHeight="13896"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1" i="1" l="1"/>
  <c r="I39" i="1"/>
  <c r="G45" i="1"/>
  <c r="I47" i="1" s="1" a="1"/>
  <c r="I47" i="1" s="1"/>
  <c r="G44" i="1"/>
  <c r="G43" i="1"/>
  <c r="I43" i="1" s="1"/>
  <c r="G42" i="1"/>
  <c r="I42" i="1" s="1"/>
  <c r="G41" i="1"/>
  <c r="I41" i="1" s="1"/>
  <c r="G40" i="1"/>
  <c r="I40" i="1" s="1"/>
  <c r="G39" i="1"/>
  <c r="G38" i="1"/>
  <c r="I38" i="1" s="1"/>
  <c r="G37" i="1"/>
  <c r="I37" i="1" s="1"/>
  <c r="G36" i="1"/>
  <c r="I36" i="1" s="1"/>
  <c r="I46" i="1" l="1"/>
  <c r="I48" i="1" s="1"/>
  <c r="I44" i="1"/>
  <c r="I4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<sst xmlns="http://schemas.openxmlformats.org/spreadsheetml/2006/main" count="101" uniqueCount="82">
  <si>
    <t>PIRKIMO SĄLYGŲ PRIEDAS "PASIŪLYMO FORMA"</t>
  </si>
  <si>
    <t>KONFERENCIJOS ORGANIZAVIMO PASLAUGOS (SPO PROJEKTO)</t>
  </si>
  <si>
    <t>Kam:</t>
  </si>
  <si>
    <t>Europos socialinio fondo agentūra</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</si>
  <si>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</si>
  <si>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</si>
  <si>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</si>
  <si>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</si>
  <si>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</si>
  <si>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</si>
  <si>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</si>
  <si>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</si>
  <si>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</si>
  <si>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</si>
  <si>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</si>
  <si>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</si>
  <si>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</si>
  <si>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</si>
  <si>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</si>
  <si>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</si>
  <si>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</si>
  <si>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</si>
  <si>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</si>
  <si>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</si>
  <si>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</si>
  <si>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</si>
  <si>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</si>
  <si>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</si>
  <si>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Pavadinimas</t>
  </si>
  <si>
    <t>Mato vienetas</t>
  </si>
  <si>
    <t>Konferencijos organizavimo paslaugos (SPO projekto)</t>
  </si>
  <si>
    <t>PVM suma</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</si>
  <si>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</si>
  <si>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</si>
  <si>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</si>
  <si>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</si>
  <si>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</si>
  <si>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</si>
  <si>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</si>
  <si>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</si>
  <si>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</si>
  <si>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</si>
  <si>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</si>
  <si>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</si>
  <si>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</si>
  <si>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</si>
  <si>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</si>
  <si>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</si>
  <si>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</si>
  <si>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</si>
  <si>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</si>
  <si>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Tiekėjo arba jo įgalioto asmens pareigų pavadinimas:</t>
  </si>
  <si>
    <t>Pasirašančio asmens vardas ir pavardė:</t>
  </si>
  <si>
    <t>1633 2025-10-15 13:31</t>
  </si>
  <si>
    <t>Taikoma kainodara</t>
  </si>
  <si>
    <t>Maksimalus kiekis</t>
  </si>
  <si>
    <t>Vieneto įkainis Eur be PVM</t>
  </si>
  <si>
    <t>Kaina Eur be PVM</t>
  </si>
  <si>
    <t>Pasiūlymo kaina Eur be PVM</t>
  </si>
  <si>
    <t>Konferencijos scenarijaus sukūrimas, programos parengimas ir įgyvendinimas pagal paruoštą renginio darbotvarkę</t>
  </si>
  <si>
    <t>Konferencijos vietos viešbutyje užsakymas, koordinavimas, paruošimas renginiui</t>
  </si>
  <si>
    <t>Konferencijos lektorių, vedėjų, moderatorių, diskusijos dalyvių, ekspertų organizavimas</t>
  </si>
  <si>
    <t>Konferencijos techninis išpildymas, įgarsinimas ir apšvietimas</t>
  </si>
  <si>
    <t>Sinchroninio vertimo paslaugos</t>
  </si>
  <si>
    <t>Fotografavimo paslaugos</t>
  </si>
  <si>
    <t>Konferencijos dalyvių maitinimo ir aptarnavimo organizavimas</t>
  </si>
  <si>
    <t>Konferencijos suvenyrų, reprezentacinių prekių dalyviams organizavimas</t>
  </si>
  <si>
    <t>Konferencijai reikalingos spaudos ir grafinės medžiagos organizavimas</t>
  </si>
  <si>
    <t>Fiksuota kaina</t>
  </si>
  <si>
    <t>Fiksuotas įkainis</t>
  </si>
  <si>
    <t>Sutarties vykdymo išlaidų atlyginimas</t>
  </si>
  <si>
    <t>Vnt.</t>
  </si>
  <si>
    <t>Asm.</t>
  </si>
  <si>
    <t>Pasiūlymo kaina Eur su PVM</t>
  </si>
  <si>
    <t>Kaina Eur su PVM</t>
  </si>
  <si>
    <t>PVM tarifas (%)*</t>
  </si>
  <si>
    <t>Faktinės išlaidos sutarties vykdymo metu negalės viršyti 1 300,00 Eur be PVM</t>
  </si>
  <si>
    <t>Pasiūlyme nurodyta Paslaugos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</si>
  <si>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Dalies biudžetas: 38 780,50 Eur su PVM (32 050,00 Eur be PVM)</t>
  </si>
  <si>
    <t>Konferencijos Europos Sąjungos šalies/ių lektoriaus/ių kelionės organizavimas ir apgyvendinimo viešbutyje paslaugos**</t>
  </si>
  <si>
    <t>*Stulpelio PVM tarifas (%) eilutėse nurodomas sveikasis skaičius, pvz. 21 (be % ženklo).</t>
  </si>
  <si>
    <t xml:space="preserve">** Šiai eilutei taikoma sutarties vykdymo išlaidų atlyginimo kainodara. Sutarties vykdymo metu šios eilutės įvykdymui (faktinėms išlaidoms) skiriama 1 300,00 Eur be PVM. Tiekėjas šioje eilutėje turi nurodyti tik taikomą PVM tarifą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</si>
</sst>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Calibri"/>
      <family val="2"/>
      <scheme val="minor"/>
    </font>
    <font>
      <sz val="11"/>
      <color theme="1"/>
      <name val="Calibri"/>
      <family val="2"/>
      <charset val="186"/>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
      <b/>
      <sz val="11"/>
      <color theme="1"/>
      <name val="Calibri"/>
      <family val="2"/>
      <charset val="186"/>
      <scheme val="minor"/>
    </font>
    <font>
      <b/>
      <sz val="11"/>
      <color rgb="FFC00000"/>
      <name val="Calibri"/>
      <family val="2"/>
      <charset val="186"/>
      <scheme val="minor"/>
    </font>
    <font>
      <b/>
      <sz val="12"/>
      <color rgb="FFC00000"/>
      <name val="Calibri"/>
      <family val="2"/>
      <charset val="186"/>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theme="0" tint="-0.249977111117893"/>
        <bgColor rgb="FFFFFFFF"/>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s>
  <cellStyleXfs count="1">
    <xf numFmtId="0" fontId="0" fillId="0" borderId="0"/>
  </cellStyleXfs>
  <cellXfs count="92">
    <xf numFmtId="0" fontId="0" fillId="0" borderId="0" xfId="0"/>
    <xf numFmtId="0" fontId="2" fillId="2" borderId="1" xfId="0" applyFont="1" applyFill="1" applyBorder="1"/>
    <xf numFmtId="0" fontId="2" fillId="2" borderId="0" xfId="0" applyFont="1" applyFill="1"/>
    <xf numFmtId="0" fontId="3" fillId="2" borderId="0" xfId="0" applyFont="1" applyFill="1"/>
    <xf numFmtId="0" fontId="3" fillId="2" borderId="0" xfId="0" applyFont="1" applyFill="1" applyAlignment="1">
      <alignment horizontal="center"/>
    </xf>
    <xf numFmtId="0" fontId="2" fillId="2" borderId="1" xfId="0" applyFont="1" applyFill="1" applyBorder="1" applyAlignment="1">
      <alignment horizontal="left"/>
    </xf>
    <xf numFmtId="0" fontId="2" fillId="2" borderId="0" xfId="0" applyFont="1" applyFill="1" applyAlignment="1">
      <alignment vertical="center" wrapText="1"/>
    </xf>
    <xf numFmtId="0" fontId="2" fillId="2" borderId="0" xfId="0" applyFont="1" applyFill="1" applyAlignment="1" applyProtection="1">
      <alignment horizontal="center" vertical="center" wrapText="1"/>
      <protection locked="0"/>
    </xf>
    <xf numFmtId="0" fontId="2" fillId="2" borderId="3" xfId="0" applyFont="1" applyFill="1" applyBorder="1"/>
    <xf numFmtId="0" fontId="2" fillId="2" borderId="4" xfId="0" applyFont="1" applyFill="1" applyBorder="1" applyAlignment="1">
      <alignment horizontal="center" vertical="center" wrapText="1"/>
    </xf>
    <xf numFmtId="0" fontId="2" fillId="2" borderId="6" xfId="0" applyFont="1" applyFill="1" applyBorder="1" applyAlignment="1">
      <alignment horizontal="center" wrapText="1"/>
    </xf>
    <xf numFmtId="0" fontId="2" fillId="2" borderId="0" xfId="0" applyFont="1" applyFill="1" applyAlignment="1">
      <alignment horizontal="center" vertical="center" wrapText="1"/>
    </xf>
    <xf numFmtId="0" fontId="2" fillId="2" borderId="0" xfId="0" applyFont="1" applyFill="1" applyAlignment="1">
      <alignment horizontal="center" vertical="center"/>
    </xf>
    <xf numFmtId="0" fontId="3" fillId="4" borderId="0" xfId="0" applyFont="1" applyFill="1"/>
    <xf numFmtId="0" fontId="2" fillId="5" borderId="1" xfId="0" applyFont="1" applyFill="1" applyBorder="1" applyProtection="1">
      <protection locked="0"/>
    </xf>
    <xf numFmtId="0" fontId="2" fillId="4" borderId="0" xfId="0" applyFont="1" applyFill="1"/>
    <xf numFmtId="0" fontId="2" fillId="5" borderId="0" xfId="0" applyFont="1" applyFill="1" applyProtection="1">
      <protection locked="0"/>
    </xf>
    <xf numFmtId="0" fontId="2" fillId="3" borderId="8" xfId="0" applyFont="1" applyFill="1" applyBorder="1" applyAlignment="1" applyProtection="1">
      <alignment horizontal="center" vertical="center"/>
      <protection locked="0"/>
    </xf>
    <xf numFmtId="0" fontId="2" fillId="3" borderId="11" xfId="0" applyFont="1" applyFill="1" applyBorder="1" applyAlignment="1" applyProtection="1">
      <alignment horizontal="center" vertical="center"/>
      <protection locked="0"/>
    </xf>
    <xf numFmtId="0" fontId="2" fillId="4" borderId="7" xfId="0" applyFont="1" applyFill="1" applyBorder="1" applyAlignment="1">
      <alignment horizontal="center" vertical="center" wrapText="1"/>
    </xf>
    <xf numFmtId="0" fontId="2" fillId="5" borderId="7" xfId="0" applyFont="1" applyFill="1" applyBorder="1" applyAlignment="1" applyProtection="1">
      <alignment horizontal="center" vertical="center" wrapText="1"/>
      <protection locked="0"/>
    </xf>
    <xf numFmtId="0" fontId="2" fillId="5" borderId="18" xfId="0" applyFont="1" applyFill="1" applyBorder="1" applyAlignment="1" applyProtection="1">
      <alignment horizontal="center" vertical="center" wrapText="1"/>
      <protection locked="0"/>
    </xf>
    <xf numFmtId="0" fontId="3" fillId="4" borderId="1" xfId="0" applyFont="1" applyFill="1" applyBorder="1"/>
    <xf numFmtId="0" fontId="2" fillId="4" borderId="1" xfId="0" applyFont="1" applyFill="1" applyBorder="1"/>
    <xf numFmtId="0" fontId="2" fillId="4" borderId="1" xfId="0" applyFont="1" applyFill="1" applyBorder="1" applyAlignment="1">
      <alignment horizontal="left"/>
    </xf>
    <xf numFmtId="0" fontId="2" fillId="4" borderId="1" xfId="0" applyFont="1" applyFill="1" applyBorder="1" applyAlignment="1">
      <alignment wrapText="1"/>
    </xf>
    <xf numFmtId="0" fontId="2" fillId="2" borderId="1" xfId="0" applyFont="1" applyFill="1" applyBorder="1" applyAlignment="1">
      <alignment wrapText="1"/>
    </xf>
    <xf numFmtId="0" fontId="6" fillId="2" borderId="1" xfId="0" applyFont="1" applyFill="1" applyBorder="1"/>
    <xf numFmtId="0" fontId="1" fillId="6" borderId="1" xfId="0" applyFont="1" applyFill="1" applyBorder="1"/>
    <xf numFmtId="0" fontId="1" fillId="4" borderId="1" xfId="0" applyFont="1" applyFill="1" applyBorder="1"/>
    <xf numFmtId="0" fontId="1" fillId="2" borderId="1" xfId="0" applyFont="1" applyFill="1" applyBorder="1"/>
    <xf numFmtId="0" fontId="2" fillId="0" borderId="1" xfId="0" applyFont="1" applyBorder="1" applyProtection="1">
      <protection locked="0"/>
    </xf>
    <xf numFmtId="2" fontId="2" fillId="0" borderId="1" xfId="0" applyNumberFormat="1" applyFont="1" applyBorder="1" applyProtection="1">
      <protection locked="0"/>
    </xf>
    <xf numFmtId="2" fontId="2" fillId="2" borderId="1" xfId="0" applyNumberFormat="1" applyFont="1" applyFill="1" applyBorder="1"/>
    <xf numFmtId="2" fontId="2" fillId="4" borderId="1" xfId="0" applyNumberFormat="1" applyFont="1" applyFill="1" applyBorder="1"/>
    <xf numFmtId="2" fontId="2" fillId="2" borderId="24" xfId="0" applyNumberFormat="1" applyFont="1" applyFill="1" applyBorder="1"/>
    <xf numFmtId="0" fontId="6" fillId="2" borderId="0" xfId="0" applyFont="1" applyFill="1" applyAlignment="1">
      <alignment horizontal="right"/>
    </xf>
    <xf numFmtId="0" fontId="6" fillId="2" borderId="4" xfId="0" applyFont="1" applyFill="1" applyBorder="1"/>
    <xf numFmtId="2" fontId="2" fillId="2" borderId="6" xfId="0" applyNumberFormat="1" applyFont="1" applyFill="1" applyBorder="1"/>
    <xf numFmtId="0" fontId="6" fillId="2" borderId="7" xfId="0" applyFont="1" applyFill="1" applyBorder="1"/>
    <xf numFmtId="2" fontId="2" fillId="2" borderId="8" xfId="0" applyNumberFormat="1" applyFont="1" applyFill="1" applyBorder="1"/>
    <xf numFmtId="0" fontId="6" fillId="2" borderId="9" xfId="0" applyFont="1" applyFill="1" applyBorder="1"/>
    <xf numFmtId="2" fontId="2" fillId="2" borderId="11" xfId="0" applyNumberFormat="1" applyFont="1" applyFill="1" applyBorder="1"/>
    <xf numFmtId="0" fontId="7" fillId="2" borderId="0" xfId="0" applyFont="1" applyFill="1" applyAlignment="1">
      <alignment wrapText="1"/>
    </xf>
    <xf numFmtId="0" fontId="8" fillId="2" borderId="0" xfId="0" applyFont="1" applyFill="1"/>
    <xf numFmtId="0" fontId="2" fillId="2" borderId="0" xfId="0" applyFont="1" applyFill="1"/>
    <xf numFmtId="0" fontId="2"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2" fillId="2" borderId="1" xfId="0" applyFont="1" applyFill="1" applyBorder="1" applyAlignment="1">
      <alignment vertical="center" wrapText="1"/>
    </xf>
    <xf numFmtId="0" fontId="0" fillId="0" borderId="15" xfId="0" applyBorder="1"/>
    <xf numFmtId="0" fontId="2" fillId="4" borderId="23" xfId="0" applyFont="1" applyFill="1" applyBorder="1" applyAlignment="1">
      <alignment vertical="center" wrapText="1"/>
    </xf>
    <xf numFmtId="0" fontId="0" fillId="0" borderId="23" xfId="0" applyBorder="1"/>
    <xf numFmtId="0" fontId="2" fillId="2" borderId="0" xfId="0" applyFont="1" applyFill="1" applyAlignment="1">
      <alignment vertical="center" wrapText="1"/>
    </xf>
    <xf numFmtId="49" fontId="4" fillId="2" borderId="2" xfId="0" applyNumberFormat="1" applyFont="1" applyFill="1" applyBorder="1" applyAlignment="1">
      <alignment horizontal="left" vertical="center"/>
    </xf>
    <xf numFmtId="0" fontId="0" fillId="0" borderId="22" xfId="0" applyBorder="1"/>
    <xf numFmtId="0" fontId="2" fillId="5" borderId="23" xfId="0" applyFont="1" applyFill="1" applyBorder="1" applyAlignment="1" applyProtection="1">
      <alignment horizontal="center" vertical="center" wrapText="1"/>
      <protection locked="0"/>
    </xf>
    <xf numFmtId="0" fontId="0" fillId="0" borderId="23" xfId="0" applyBorder="1" applyProtection="1">
      <protection locked="0"/>
    </xf>
    <xf numFmtId="49" fontId="4" fillId="2" borderId="2" xfId="0" applyNumberFormat="1" applyFont="1" applyFill="1" applyBorder="1" applyAlignment="1">
      <alignment horizontal="left" vertical="center" wrapText="1"/>
    </xf>
    <xf numFmtId="0" fontId="3" fillId="2" borderId="0" xfId="0" applyFont="1" applyFill="1"/>
    <xf numFmtId="0" fontId="3" fillId="2" borderId="0" xfId="0" applyFont="1" applyFill="1" applyAlignment="1">
      <alignment horizontal="left" wrapText="1"/>
    </xf>
    <xf numFmtId="0" fontId="2" fillId="5" borderId="1" xfId="0" applyFont="1" applyFill="1" applyBorder="1" applyAlignment="1" applyProtection="1">
      <alignment horizontal="left" vertical="center" wrapText="1"/>
      <protection locked="0"/>
    </xf>
    <xf numFmtId="0" fontId="0" fillId="0" borderId="16" xfId="0" applyBorder="1"/>
    <xf numFmtId="0" fontId="2" fillId="3" borderId="7"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center" vertical="center" wrapText="1"/>
      <protection locked="0"/>
    </xf>
    <xf numFmtId="0" fontId="2" fillId="4" borderId="1" xfId="0" applyFont="1" applyFill="1" applyBorder="1" applyAlignment="1">
      <alignment horizontal="left" vertical="center" wrapText="1"/>
    </xf>
    <xf numFmtId="0" fontId="2" fillId="5" borderId="17" xfId="0" applyFont="1" applyFill="1" applyBorder="1" applyAlignment="1" applyProtection="1">
      <alignment horizontal="center" vertical="center" wrapText="1"/>
      <protection locked="0"/>
    </xf>
    <xf numFmtId="0" fontId="0" fillId="0" borderId="17" xfId="0" applyBorder="1"/>
    <xf numFmtId="0" fontId="2" fillId="3" borderId="8" xfId="0" applyFont="1" applyFill="1" applyBorder="1" applyAlignment="1" applyProtection="1">
      <alignment horizontal="center" vertical="center" wrapText="1"/>
      <protection locked="0"/>
    </xf>
    <xf numFmtId="0" fontId="2" fillId="2" borderId="5" xfId="0" applyFont="1" applyFill="1" applyBorder="1" applyAlignment="1">
      <alignment horizontal="center" vertical="center" wrapText="1"/>
    </xf>
    <xf numFmtId="0" fontId="0" fillId="0" borderId="13" xfId="0" applyBorder="1"/>
    <xf numFmtId="0" fontId="0" fillId="0" borderId="12" xfId="0" applyBorder="1"/>
    <xf numFmtId="0" fontId="5" fillId="2" borderId="0" xfId="0" applyFont="1" applyFill="1" applyAlignment="1">
      <alignment horizontal="left" vertical="top" wrapText="1"/>
    </xf>
    <xf numFmtId="0" fontId="2" fillId="5" borderId="10" xfId="0" applyFont="1" applyFill="1" applyBorder="1" applyAlignment="1" applyProtection="1">
      <alignment horizontal="left" vertical="center" wrapText="1"/>
      <protection locked="0"/>
    </xf>
    <xf numFmtId="0" fontId="0" fillId="0" borderId="19" xfId="0" applyBorder="1"/>
    <xf numFmtId="0" fontId="0" fillId="0" borderId="20" xfId="0" applyBorder="1"/>
    <xf numFmtId="0" fontId="2"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right"/>
    </xf>
    <xf numFmtId="0" fontId="2" fillId="3" borderId="10" xfId="0" applyFont="1" applyFill="1" applyBorder="1" applyAlignment="1" applyProtection="1">
      <alignment horizontal="center" vertical="center" wrapText="1"/>
      <protection locked="0"/>
    </xf>
    <xf numFmtId="0" fontId="2" fillId="2" borderId="4" xfId="0" applyFont="1" applyFill="1" applyBorder="1" applyAlignment="1">
      <alignment horizontal="center" vertical="center" wrapText="1"/>
    </xf>
    <xf numFmtId="0" fontId="2" fillId="3" borderId="0" xfId="0" applyFont="1" applyFill="1" applyProtection="1">
      <protection locked="0"/>
    </xf>
    <xf numFmtId="0" fontId="3" fillId="2" borderId="0" xfId="0" applyFont="1" applyFill="1" applyAlignment="1">
      <alignment horizontal="left"/>
    </xf>
    <xf numFmtId="0" fontId="3" fillId="2" borderId="0" xfId="0" applyFont="1" applyFill="1" applyAlignment="1">
      <alignment horizontal="left" vertical="center" wrapText="1"/>
    </xf>
    <xf numFmtId="0" fontId="2" fillId="2" borderId="6" xfId="0" applyFont="1" applyFill="1" applyBorder="1" applyAlignment="1">
      <alignment horizontal="center" vertical="center" wrapText="1"/>
    </xf>
    <xf numFmtId="0" fontId="0" fillId="0" borderId="14" xfId="0" applyBorder="1"/>
    <xf numFmtId="0" fontId="2" fillId="3" borderId="9" xfId="0" applyFont="1" applyFill="1" applyBorder="1" applyAlignment="1" applyProtection="1">
      <alignment horizontal="center" vertical="center" wrapText="1"/>
      <protection locked="0"/>
    </xf>
    <xf numFmtId="0" fontId="2" fillId="2" borderId="12"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7" fillId="2" borderId="0" xfId="0" applyFont="1" applyFill="1"/>
    <xf numFmtId="2" fontId="2" fillId="2" borderId="1" xfId="0" applyNumberFormat="1" applyFont="1" applyFill="1" applyBorder="1" applyProtection="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J48"/>
  <sheetViews>
    <sheetView tabSelected="1" topLeftCell="D28" workbookViewId="0">
      <selection activeCell="D52" sqref="D52"/>
    </sheetView>
  </sheetViews>
  <sheetFormatPr defaultColWidth="10.8984375" defaultRowHeight="14.4" x14ac:dyDescent="0.3"/>
  <cols>
    <col min="1" max="1" width="9.09765625" style="2" customWidth="1"/>
    <col min="2" max="2" width="78" style="2" customWidth="1"/>
    <col min="3" max="3" width="31.19921875" style="2" customWidth="1"/>
    <col min="4" max="6" width="29.3984375" style="2" customWidth="1"/>
    <col min="7" max="7" width="20.5" style="2" customWidth="1"/>
    <col min="8" max="8" width="26.5" style="2" customWidth="1"/>
    <col min="9" max="9" width="25" style="2" customWidth="1"/>
    <col min="10" max="10" width="34.59765625" style="2" customWidth="1"/>
    <col min="11" max="15" width="25" style="2" customWidth="1"/>
    <col min="16" max="16" width="10.8984375" style="2" customWidth="1"/>
    <col min="17" max="16384" width="10.8984375" style="2"/>
  </cols>
  <sheetData>
    <row r="2" spans="1:6" x14ac:dyDescent="0.3">
      <c r="A2" s="13" t="s">
        <v>0</v>
      </c>
      <c r="B2" s="3"/>
    </row>
    <row r="3" spans="1:6" x14ac:dyDescent="0.3">
      <c r="B3" s="4"/>
    </row>
    <row r="4" spans="1:6" x14ac:dyDescent="0.3">
      <c r="A4" s="13" t="s">
        <v>1</v>
      </c>
      <c r="B4" s="3"/>
    </row>
    <row r="5" spans="1:6" x14ac:dyDescent="0.3">
      <c r="A5" s="3"/>
      <c r="B5" s="3"/>
    </row>
    <row r="6" spans="1:6" x14ac:dyDescent="0.3">
      <c r="A6" s="2" t="s">
        <v>2</v>
      </c>
      <c r="B6" s="13" t="s">
        <v>3</v>
      </c>
    </row>
    <row r="7" spans="1:6" x14ac:dyDescent="0.3">
      <c r="B7" s="3"/>
    </row>
    <row r="8" spans="1:6" x14ac:dyDescent="0.3">
      <c r="A8" s="5" t="s">
        <v>4</v>
      </c>
      <c r="B8" s="14"/>
    </row>
    <row r="9" spans="1:6" x14ac:dyDescent="0.3">
      <c r="A9" s="5" t="s">
        <v>5</v>
      </c>
      <c r="B9" s="14"/>
    </row>
    <row r="10" spans="1:6" x14ac:dyDescent="0.3">
      <c r="A10" s="5" t="s">
        <v>6</v>
      </c>
      <c r="B10" s="14"/>
    </row>
    <row r="12" spans="1:6" ht="15.6" x14ac:dyDescent="0.3">
      <c r="A12" s="49" t="s">
        <v>7</v>
      </c>
      <c r="B12" s="50"/>
      <c r="C12" s="46"/>
      <c r="D12" s="47"/>
      <c r="E12" s="47"/>
      <c r="F12" s="48"/>
    </row>
    <row r="13" spans="1:6" ht="15.9" customHeight="1" x14ac:dyDescent="0.3">
      <c r="A13" s="54" t="s">
        <v>8</v>
      </c>
      <c r="B13" s="55"/>
      <c r="C13" s="46"/>
      <c r="D13" s="47"/>
      <c r="E13" s="47"/>
      <c r="F13" s="48"/>
    </row>
    <row r="14" spans="1:6" ht="15.9" customHeight="1" x14ac:dyDescent="0.3">
      <c r="A14" s="54" t="s">
        <v>9</v>
      </c>
      <c r="B14" s="55"/>
      <c r="C14" s="46"/>
      <c r="D14" s="47"/>
      <c r="E14" s="47"/>
      <c r="F14" s="48"/>
    </row>
    <row r="15" spans="1:6" ht="15.9" customHeight="1" x14ac:dyDescent="0.3">
      <c r="A15" s="49" t="s">
        <v>10</v>
      </c>
      <c r="B15" s="50"/>
      <c r="C15" s="46"/>
      <c r="D15" s="47"/>
      <c r="E15" s="47"/>
      <c r="F15" s="48"/>
    </row>
    <row r="16" spans="1:6" ht="63" customHeight="1" x14ac:dyDescent="0.3">
      <c r="A16" s="58" t="s">
        <v>11</v>
      </c>
      <c r="B16" s="55"/>
      <c r="C16" s="46"/>
      <c r="D16" s="47"/>
      <c r="E16" s="47"/>
      <c r="F16" s="48"/>
    </row>
    <row r="17" spans="1:7" ht="15.9" customHeight="1" x14ac:dyDescent="0.3">
      <c r="A17" s="49" t="s">
        <v>12</v>
      </c>
      <c r="B17" s="50"/>
      <c r="C17" s="46"/>
      <c r="D17" s="47"/>
      <c r="E17" s="47"/>
      <c r="F17" s="48"/>
    </row>
    <row r="18" spans="1:7" ht="15.9" customHeight="1" x14ac:dyDescent="0.3">
      <c r="A18" s="49" t="s">
        <v>13</v>
      </c>
      <c r="B18" s="50"/>
      <c r="C18" s="46"/>
      <c r="D18" s="47"/>
      <c r="E18" s="47"/>
      <c r="F18" s="48"/>
    </row>
    <row r="19" spans="1:7" ht="48" customHeight="1" x14ac:dyDescent="0.3">
      <c r="A19" s="49" t="s">
        <v>14</v>
      </c>
      <c r="B19" s="50"/>
      <c r="C19" s="46"/>
      <c r="D19" s="47"/>
      <c r="E19" s="47"/>
      <c r="F19" s="48"/>
    </row>
    <row r="20" spans="1:7" ht="54.9" customHeight="1" x14ac:dyDescent="0.3">
      <c r="A20" s="49" t="s">
        <v>15</v>
      </c>
      <c r="B20" s="50"/>
      <c r="C20" s="46"/>
      <c r="D20" s="47"/>
      <c r="E20" s="47"/>
      <c r="F20" s="48"/>
    </row>
    <row r="21" spans="1:7" ht="71.099999999999994" customHeight="1" x14ac:dyDescent="0.3">
      <c r="A21" s="51" t="s">
        <v>16</v>
      </c>
      <c r="B21" s="52"/>
      <c r="C21" s="56"/>
      <c r="D21" s="57"/>
      <c r="E21" s="57"/>
      <c r="F21" s="57"/>
      <c r="G21" s="15" t="str">
        <f>IF((SUMPRODUCT(--(C21=""))&gt;0), "Privaloma užpildyti, kai taikomi pašalinimo pagrindai", "")</f>
        <v>Privaloma užpildyti, kai taikomi pašalinimo pagrindai</v>
      </c>
    </row>
    <row r="22" spans="1:7" ht="18" customHeight="1" x14ac:dyDescent="0.3">
      <c r="A22" s="6"/>
      <c r="B22" s="6"/>
      <c r="C22" s="7"/>
      <c r="D22" s="7"/>
      <c r="E22" s="7"/>
      <c r="F22" s="7"/>
    </row>
    <row r="23" spans="1:7" x14ac:dyDescent="0.3">
      <c r="A23" s="59" t="s">
        <v>17</v>
      </c>
      <c r="B23" s="45"/>
      <c r="C23" s="45"/>
      <c r="D23" s="45"/>
      <c r="E23" s="45"/>
      <c r="F23" s="45"/>
    </row>
    <row r="24" spans="1:7" x14ac:dyDescent="0.3">
      <c r="A24" s="45" t="s">
        <v>18</v>
      </c>
      <c r="B24" s="45"/>
      <c r="C24" s="45"/>
      <c r="D24" s="45"/>
      <c r="E24" s="45"/>
      <c r="F24" s="45"/>
    </row>
    <row r="25" spans="1:7" x14ac:dyDescent="0.3">
      <c r="A25" s="45" t="s">
        <v>19</v>
      </c>
      <c r="B25" s="45"/>
      <c r="C25" s="45"/>
      <c r="D25" s="45"/>
      <c r="E25" s="45"/>
      <c r="F25" s="45"/>
    </row>
    <row r="26" spans="1:7" x14ac:dyDescent="0.3">
      <c r="A26" s="45" t="s">
        <v>20</v>
      </c>
      <c r="B26" s="45"/>
      <c r="C26" s="45"/>
      <c r="D26" s="45"/>
      <c r="E26" s="45"/>
      <c r="F26" s="45"/>
    </row>
    <row r="27" spans="1:7" x14ac:dyDescent="0.3">
      <c r="A27" s="45" t="s">
        <v>21</v>
      </c>
      <c r="B27" s="45"/>
      <c r="C27" s="45"/>
      <c r="D27" s="45"/>
      <c r="E27" s="45"/>
      <c r="F27" s="45"/>
    </row>
    <row r="28" spans="1:7" ht="32.1" customHeight="1" x14ac:dyDescent="0.3">
      <c r="A28" s="53" t="s">
        <v>22</v>
      </c>
      <c r="B28" s="45"/>
      <c r="C28" s="45"/>
      <c r="D28" s="45"/>
      <c r="E28" s="45"/>
      <c r="F28" s="45"/>
    </row>
    <row r="29" spans="1:7" x14ac:dyDescent="0.3">
      <c r="A29" s="45" t="s">
        <v>23</v>
      </c>
      <c r="B29" s="45"/>
      <c r="C29" s="45"/>
      <c r="D29" s="45"/>
      <c r="E29" s="45"/>
      <c r="F29" s="45"/>
    </row>
    <row r="30" spans="1:7" x14ac:dyDescent="0.3">
      <c r="A30" s="15" t="s">
        <v>24</v>
      </c>
      <c r="D30" s="16"/>
    </row>
    <row r="31" spans="1:7" x14ac:dyDescent="0.3">
      <c r="A31" s="15" t="s">
        <v>25</v>
      </c>
    </row>
    <row r="32" spans="1:7" x14ac:dyDescent="0.3">
      <c r="A32" s="13" t="s">
        <v>26</v>
      </c>
    </row>
    <row r="33" spans="1:10" x14ac:dyDescent="0.3">
      <c r="A33" s="13"/>
    </row>
    <row r="34" spans="1:10" x14ac:dyDescent="0.3">
      <c r="A34" s="13" t="s">
        <v>30</v>
      </c>
    </row>
    <row r="35" spans="1:10" x14ac:dyDescent="0.3">
      <c r="A35" s="22" t="s">
        <v>27</v>
      </c>
      <c r="B35" s="22" t="s">
        <v>28</v>
      </c>
      <c r="C35" s="22" t="s">
        <v>54</v>
      </c>
      <c r="D35" s="22" t="s">
        <v>29</v>
      </c>
      <c r="E35" s="22" t="s">
        <v>55</v>
      </c>
      <c r="F35" s="22" t="s">
        <v>56</v>
      </c>
      <c r="G35" s="27" t="s">
        <v>57</v>
      </c>
      <c r="H35" s="27" t="s">
        <v>75</v>
      </c>
      <c r="I35" s="27" t="s">
        <v>74</v>
      </c>
    </row>
    <row r="36" spans="1:10" ht="28.8" x14ac:dyDescent="0.3">
      <c r="A36" s="24">
        <v>1</v>
      </c>
      <c r="B36" s="25" t="s">
        <v>59</v>
      </c>
      <c r="C36" s="23" t="s">
        <v>68</v>
      </c>
      <c r="D36" s="23" t="s">
        <v>71</v>
      </c>
      <c r="E36" s="28">
        <v>1</v>
      </c>
      <c r="F36" s="32"/>
      <c r="G36" s="33">
        <f t="shared" ref="G36:G45" si="0">ROUND(E36*F36, 2)</f>
        <v>0</v>
      </c>
      <c r="H36" s="31"/>
      <c r="I36" s="33">
        <f t="shared" ref="I36:I45" si="1">IF(H36="", 0, ROUND(G36*(1+H36/100), 2))</f>
        <v>0</v>
      </c>
    </row>
    <row r="37" spans="1:10" x14ac:dyDescent="0.3">
      <c r="A37" s="5">
        <v>2</v>
      </c>
      <c r="B37" s="1" t="s">
        <v>60</v>
      </c>
      <c r="C37" s="23" t="s">
        <v>68</v>
      </c>
      <c r="D37" s="23" t="s">
        <v>71</v>
      </c>
      <c r="E37" s="29">
        <v>1</v>
      </c>
      <c r="F37" s="32"/>
      <c r="G37" s="34">
        <f t="shared" si="0"/>
        <v>0</v>
      </c>
      <c r="H37" s="31"/>
      <c r="I37" s="33">
        <f t="shared" si="1"/>
        <v>0</v>
      </c>
    </row>
    <row r="38" spans="1:10" x14ac:dyDescent="0.3">
      <c r="A38" s="5">
        <v>3</v>
      </c>
      <c r="B38" s="1" t="s">
        <v>61</v>
      </c>
      <c r="C38" s="23" t="s">
        <v>68</v>
      </c>
      <c r="D38" s="23" t="s">
        <v>71</v>
      </c>
      <c r="E38" s="29">
        <v>1</v>
      </c>
      <c r="F38" s="32"/>
      <c r="G38" s="34">
        <f>ROUND(E38*F38, 2)</f>
        <v>0</v>
      </c>
      <c r="H38" s="31"/>
      <c r="I38" s="33">
        <f t="shared" si="1"/>
        <v>0</v>
      </c>
    </row>
    <row r="39" spans="1:10" x14ac:dyDescent="0.3">
      <c r="A39" s="5">
        <v>4</v>
      </c>
      <c r="B39" s="1" t="s">
        <v>62</v>
      </c>
      <c r="C39" s="23" t="s">
        <v>68</v>
      </c>
      <c r="D39" s="23" t="s">
        <v>71</v>
      </c>
      <c r="E39" s="29">
        <v>1</v>
      </c>
      <c r="F39" s="32"/>
      <c r="G39" s="34">
        <f>ROUND(E39*F39, 2)</f>
        <v>0</v>
      </c>
      <c r="H39" s="31"/>
      <c r="I39" s="33">
        <f t="shared" si="1"/>
        <v>0</v>
      </c>
    </row>
    <row r="40" spans="1:10" x14ac:dyDescent="0.3">
      <c r="A40" s="5">
        <v>5</v>
      </c>
      <c r="B40" s="1" t="s">
        <v>63</v>
      </c>
      <c r="C40" s="23" t="s">
        <v>68</v>
      </c>
      <c r="D40" s="23" t="s">
        <v>71</v>
      </c>
      <c r="E40" s="30">
        <v>1</v>
      </c>
      <c r="F40" s="32"/>
      <c r="G40" s="33">
        <f t="shared" si="0"/>
        <v>0</v>
      </c>
      <c r="H40" s="31"/>
      <c r="I40" s="33">
        <f t="shared" si="1"/>
        <v>0</v>
      </c>
    </row>
    <row r="41" spans="1:10" x14ac:dyDescent="0.3">
      <c r="A41" s="5">
        <v>6</v>
      </c>
      <c r="B41" s="1" t="s">
        <v>64</v>
      </c>
      <c r="C41" s="23" t="s">
        <v>68</v>
      </c>
      <c r="D41" s="23" t="s">
        <v>71</v>
      </c>
      <c r="E41" s="30">
        <v>100</v>
      </c>
      <c r="F41" s="32"/>
      <c r="G41" s="33">
        <f t="shared" si="0"/>
        <v>0</v>
      </c>
      <c r="H41" s="31"/>
      <c r="I41" s="33">
        <f t="shared" si="1"/>
        <v>0</v>
      </c>
    </row>
    <row r="42" spans="1:10" x14ac:dyDescent="0.3">
      <c r="A42" s="5">
        <v>7</v>
      </c>
      <c r="B42" s="1" t="s">
        <v>65</v>
      </c>
      <c r="C42" s="1" t="s">
        <v>69</v>
      </c>
      <c r="D42" s="1" t="s">
        <v>72</v>
      </c>
      <c r="E42" s="30">
        <v>120</v>
      </c>
      <c r="F42" s="32"/>
      <c r="G42" s="33">
        <f t="shared" si="0"/>
        <v>0</v>
      </c>
      <c r="H42" s="31"/>
      <c r="I42" s="33">
        <f t="shared" si="1"/>
        <v>0</v>
      </c>
    </row>
    <row r="43" spans="1:10" ht="28.8" x14ac:dyDescent="0.3">
      <c r="A43" s="5">
        <v>8</v>
      </c>
      <c r="B43" s="26" t="s">
        <v>79</v>
      </c>
      <c r="C43" s="1" t="s">
        <v>70</v>
      </c>
      <c r="D43" s="1" t="s">
        <v>72</v>
      </c>
      <c r="E43" s="30">
        <v>2</v>
      </c>
      <c r="F43" s="91">
        <v>650</v>
      </c>
      <c r="G43" s="33">
        <f t="shared" si="0"/>
        <v>1300</v>
      </c>
      <c r="H43" s="31"/>
      <c r="I43" s="33">
        <f t="shared" si="1"/>
        <v>0</v>
      </c>
      <c r="J43" s="43" t="s">
        <v>76</v>
      </c>
    </row>
    <row r="44" spans="1:10" x14ac:dyDescent="0.3">
      <c r="A44" s="5">
        <v>9</v>
      </c>
      <c r="B44" s="1" t="s">
        <v>66</v>
      </c>
      <c r="C44" s="1" t="s">
        <v>69</v>
      </c>
      <c r="D44" s="1" t="s">
        <v>72</v>
      </c>
      <c r="E44" s="30">
        <v>120</v>
      </c>
      <c r="F44" s="32"/>
      <c r="G44" s="33">
        <f t="shared" si="0"/>
        <v>0</v>
      </c>
      <c r="H44" s="31"/>
      <c r="I44" s="33">
        <f t="shared" si="1"/>
        <v>0</v>
      </c>
    </row>
    <row r="45" spans="1:10" ht="15" thickBot="1" x14ac:dyDescent="0.35">
      <c r="A45" s="5">
        <v>10</v>
      </c>
      <c r="B45" s="1" t="s">
        <v>67</v>
      </c>
      <c r="C45" s="1" t="s">
        <v>68</v>
      </c>
      <c r="D45" s="1" t="s">
        <v>71</v>
      </c>
      <c r="E45" s="30">
        <v>1</v>
      </c>
      <c r="F45" s="32"/>
      <c r="G45" s="33">
        <f t="shared" si="0"/>
        <v>0</v>
      </c>
      <c r="H45" s="31"/>
      <c r="I45" s="35">
        <f t="shared" si="1"/>
        <v>0</v>
      </c>
    </row>
    <row r="46" spans="1:10" x14ac:dyDescent="0.3">
      <c r="F46" s="36"/>
      <c r="H46" s="37" t="s">
        <v>58</v>
      </c>
      <c r="I46" s="38">
        <f>IF(COUNTIF(G36:G45,"&gt;0")&lt;10, 0, ROUND(SUM(G36:G45), 2))</f>
        <v>0</v>
      </c>
      <c r="J46" s="43"/>
    </row>
    <row r="47" spans="1:10" ht="15.6" x14ac:dyDescent="0.3">
      <c r="B47" s="44" t="s">
        <v>80</v>
      </c>
      <c r="F47" s="36"/>
      <c r="H47" s="39" t="s">
        <v>31</v>
      </c>
      <c r="I47" s="40" cm="1">
        <f t="array" ref="I47">IF(COUNTBLANK(H36:H45)&gt;0, 0, ROUND(SUMPRODUCT(G36:G45, H36:H45/100), 2))</f>
        <v>0</v>
      </c>
    </row>
    <row r="48" spans="1:10" ht="15" thickBot="1" x14ac:dyDescent="0.35">
      <c r="B48" s="90" t="s">
        <v>81</v>
      </c>
      <c r="F48" s="36"/>
      <c r="H48" s="41" t="s">
        <v>73</v>
      </c>
      <c r="I48" s="42">
        <f>IF(OR(COUNTBLANK(G36:G45)&gt;0, COUNTBLANK(H36:H45)&gt;0), 0, ROUND(I46 + I47, 2))</f>
        <v>0</v>
      </c>
      <c r="J48" s="90" t="s">
        <v>78</v>
      </c>
    </row>
  </sheetData>
  <sheetProtection algorithmName="SHA-512" hashValue="xPDWPZNvUwVBC4WxyXLYAciEiW2F11r4Vv0XhGgvy71GlV0sADKMWKa7BlrvL/dmzF5HzQoIg4WkDF3y2QbpNw==" saltValue="aWFEti89x7eR6moRXrD0uQ==" spinCount="100000" sheet="1" objects="1" scenarios="1"/>
  <mergeCells count="27">
    <mergeCell ref="A27:F27"/>
    <mergeCell ref="A26:F26"/>
    <mergeCell ref="C19:F19"/>
    <mergeCell ref="C13:F13"/>
    <mergeCell ref="C18:F18"/>
    <mergeCell ref="A16:B16"/>
    <mergeCell ref="A23:F23"/>
    <mergeCell ref="C15:F15"/>
    <mergeCell ref="A18:B18"/>
    <mergeCell ref="C17:F17"/>
    <mergeCell ref="A15:B15"/>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election activeCell="L7" sqref="L7"/>
    </sheetView>
  </sheetViews>
  <sheetFormatPr defaultColWidth="10.8984375" defaultRowHeight="14.4" x14ac:dyDescent="0.3"/>
  <cols>
    <col min="1" max="1" width="13.8984375" style="2" customWidth="1"/>
    <col min="2" max="2" width="10.8984375" style="2" customWidth="1"/>
    <col min="3" max="16384" width="10.8984375" style="2"/>
  </cols>
  <sheetData>
    <row r="2" spans="1:11" x14ac:dyDescent="0.3">
      <c r="A2" s="60" t="s">
        <v>32</v>
      </c>
      <c r="B2" s="45"/>
      <c r="C2" s="45"/>
      <c r="D2" s="45"/>
      <c r="E2" s="45"/>
      <c r="F2" s="45"/>
      <c r="G2" s="45"/>
      <c r="H2" s="45"/>
      <c r="I2" s="45"/>
      <c r="J2" s="45"/>
      <c r="K2" s="45"/>
    </row>
    <row r="3" spans="1:11" x14ac:dyDescent="0.3">
      <c r="A3" s="45"/>
      <c r="B3" s="45"/>
      <c r="C3" s="45"/>
      <c r="D3" s="45"/>
      <c r="E3" s="45"/>
      <c r="F3" s="45"/>
      <c r="G3" s="45"/>
      <c r="H3" s="45"/>
      <c r="I3" s="45"/>
      <c r="J3" s="45"/>
      <c r="K3" s="45"/>
    </row>
    <row r="4" spans="1:11" ht="15.9" customHeight="1" thickBot="1" x14ac:dyDescent="0.35">
      <c r="A4" s="8"/>
      <c r="B4" s="8"/>
      <c r="C4" s="8"/>
      <c r="D4" s="8"/>
      <c r="E4" s="8"/>
      <c r="F4" s="8"/>
      <c r="G4" s="8"/>
      <c r="H4" s="8"/>
      <c r="I4" s="8"/>
      <c r="J4" s="8"/>
    </row>
    <row r="5" spans="1:11" ht="48" customHeight="1" x14ac:dyDescent="0.3">
      <c r="A5" s="81" t="s">
        <v>33</v>
      </c>
      <c r="B5" s="71"/>
      <c r="C5" s="69" t="s">
        <v>34</v>
      </c>
      <c r="D5" s="70"/>
      <c r="E5" s="71"/>
      <c r="F5" s="69" t="s">
        <v>35</v>
      </c>
      <c r="G5" s="70"/>
      <c r="H5" s="71"/>
      <c r="I5" s="69" t="s">
        <v>36</v>
      </c>
      <c r="J5" s="71"/>
      <c r="K5" s="10" t="s">
        <v>37</v>
      </c>
    </row>
    <row r="6" spans="1:11" ht="48.9" customHeight="1" x14ac:dyDescent="0.3">
      <c r="A6" s="63"/>
      <c r="B6" s="50"/>
      <c r="C6" s="64"/>
      <c r="D6" s="62"/>
      <c r="E6" s="50"/>
      <c r="F6" s="64"/>
      <c r="G6" s="62"/>
      <c r="H6" s="50"/>
      <c r="I6" s="64"/>
      <c r="J6" s="50"/>
      <c r="K6" s="17"/>
    </row>
    <row r="7" spans="1:11" ht="48.9" customHeight="1" x14ac:dyDescent="0.3">
      <c r="A7" s="63"/>
      <c r="B7" s="50"/>
      <c r="C7" s="64"/>
      <c r="D7" s="62"/>
      <c r="E7" s="50"/>
      <c r="F7" s="64"/>
      <c r="G7" s="62"/>
      <c r="H7" s="50"/>
      <c r="I7" s="64"/>
      <c r="J7" s="50"/>
      <c r="K7" s="17"/>
    </row>
    <row r="8" spans="1:11" ht="48.9" customHeight="1" x14ac:dyDescent="0.3">
      <c r="A8" s="63"/>
      <c r="B8" s="50"/>
      <c r="C8" s="64"/>
      <c r="D8" s="62"/>
      <c r="E8" s="50"/>
      <c r="F8" s="64"/>
      <c r="G8" s="62"/>
      <c r="H8" s="50"/>
      <c r="I8" s="64"/>
      <c r="J8" s="50"/>
      <c r="K8" s="17"/>
    </row>
    <row r="9" spans="1:11" ht="48.9" customHeight="1" x14ac:dyDescent="0.3">
      <c r="A9" s="63"/>
      <c r="B9" s="50"/>
      <c r="C9" s="64"/>
      <c r="D9" s="62"/>
      <c r="E9" s="50"/>
      <c r="F9" s="64"/>
      <c r="G9" s="62"/>
      <c r="H9" s="50"/>
      <c r="I9" s="64"/>
      <c r="J9" s="50"/>
      <c r="K9" s="17"/>
    </row>
    <row r="10" spans="1:11" ht="48.9" customHeight="1" x14ac:dyDescent="0.3">
      <c r="A10" s="63"/>
      <c r="B10" s="50"/>
      <c r="C10" s="64"/>
      <c r="D10" s="62"/>
      <c r="E10" s="50"/>
      <c r="F10" s="64"/>
      <c r="G10" s="62"/>
      <c r="H10" s="50"/>
      <c r="I10" s="64"/>
      <c r="J10" s="50"/>
      <c r="K10" s="17"/>
    </row>
    <row r="11" spans="1:11" ht="48.9" customHeight="1" x14ac:dyDescent="0.3">
      <c r="A11" s="63"/>
      <c r="B11" s="50"/>
      <c r="C11" s="64"/>
      <c r="D11" s="62"/>
      <c r="E11" s="50"/>
      <c r="F11" s="64"/>
      <c r="G11" s="62"/>
      <c r="H11" s="50"/>
      <c r="I11" s="64"/>
      <c r="J11" s="50"/>
      <c r="K11" s="17"/>
    </row>
    <row r="12" spans="1:11" ht="48.9" customHeight="1" x14ac:dyDescent="0.3">
      <c r="A12" s="63"/>
      <c r="B12" s="50"/>
      <c r="C12" s="64"/>
      <c r="D12" s="62"/>
      <c r="E12" s="50"/>
      <c r="F12" s="64"/>
      <c r="G12" s="62"/>
      <c r="H12" s="50"/>
      <c r="I12" s="64"/>
      <c r="J12" s="50"/>
      <c r="K12" s="17"/>
    </row>
    <row r="13" spans="1:11" ht="48.9" customHeight="1" x14ac:dyDescent="0.3">
      <c r="A13" s="63"/>
      <c r="B13" s="50"/>
      <c r="C13" s="64"/>
      <c r="D13" s="62"/>
      <c r="E13" s="50"/>
      <c r="F13" s="64"/>
      <c r="G13" s="62"/>
      <c r="H13" s="50"/>
      <c r="I13" s="64"/>
      <c r="J13" s="50"/>
      <c r="K13" s="17"/>
    </row>
    <row r="14" spans="1:11" ht="48.9" customHeight="1" x14ac:dyDescent="0.3">
      <c r="A14" s="63"/>
      <c r="B14" s="50"/>
      <c r="C14" s="64"/>
      <c r="D14" s="62"/>
      <c r="E14" s="50"/>
      <c r="F14" s="64"/>
      <c r="G14" s="62"/>
      <c r="H14" s="50"/>
      <c r="I14" s="64"/>
      <c r="J14" s="50"/>
      <c r="K14" s="17"/>
    </row>
    <row r="15" spans="1:11" ht="48" customHeight="1" thickBot="1" x14ac:dyDescent="0.35">
      <c r="A15" s="87"/>
      <c r="B15" s="75"/>
      <c r="C15" s="80"/>
      <c r="D15" s="74"/>
      <c r="E15" s="75"/>
      <c r="F15" s="80"/>
      <c r="G15" s="74"/>
      <c r="H15" s="75"/>
      <c r="I15" s="80"/>
      <c r="J15" s="75"/>
      <c r="K15" s="18"/>
    </row>
    <row r="16" spans="1:11" ht="18.899999999999999" customHeight="1" x14ac:dyDescent="0.3">
      <c r="A16" s="11"/>
      <c r="B16" s="11"/>
      <c r="C16" s="11"/>
      <c r="D16" s="11"/>
      <c r="E16" s="11"/>
      <c r="F16" s="11"/>
      <c r="G16" s="11"/>
      <c r="H16" s="11"/>
      <c r="I16" s="11"/>
      <c r="J16" s="11"/>
      <c r="K16" s="12"/>
    </row>
    <row r="17" spans="1:11" ht="48.9" customHeight="1" x14ac:dyDescent="0.3">
      <c r="A17" s="84" t="s">
        <v>38</v>
      </c>
      <c r="B17" s="45"/>
      <c r="C17" s="45"/>
      <c r="D17" s="45"/>
      <c r="E17" s="45"/>
      <c r="F17" s="45"/>
      <c r="G17" s="45"/>
      <c r="H17" s="45"/>
      <c r="I17" s="45"/>
      <c r="J17" s="45"/>
      <c r="K17" s="45"/>
    </row>
    <row r="18" spans="1:11" ht="15.9" customHeight="1" thickBot="1" x14ac:dyDescent="0.35">
      <c r="A18" s="11"/>
      <c r="B18" s="11"/>
      <c r="C18" s="11"/>
      <c r="D18" s="11"/>
      <c r="E18" s="11"/>
      <c r="F18" s="11"/>
      <c r="G18" s="11"/>
      <c r="H18" s="11"/>
      <c r="I18" s="11"/>
      <c r="J18" s="11"/>
      <c r="K18" s="12"/>
    </row>
    <row r="19" spans="1:11" ht="48.9" customHeight="1" x14ac:dyDescent="0.3">
      <c r="A19" s="81" t="s">
        <v>28</v>
      </c>
      <c r="B19" s="71"/>
      <c r="C19" s="69" t="s">
        <v>34</v>
      </c>
      <c r="D19" s="70"/>
      <c r="E19" s="71"/>
      <c r="F19" s="69" t="s">
        <v>39</v>
      </c>
      <c r="G19" s="70"/>
      <c r="H19" s="71"/>
      <c r="I19" s="85" t="s">
        <v>36</v>
      </c>
      <c r="J19" s="86"/>
      <c r="K19" s="12"/>
    </row>
    <row r="20" spans="1:11" ht="48.9" customHeight="1" x14ac:dyDescent="0.3">
      <c r="A20" s="63"/>
      <c r="B20" s="50"/>
      <c r="C20" s="64"/>
      <c r="D20" s="62"/>
      <c r="E20" s="50"/>
      <c r="F20" s="64"/>
      <c r="G20" s="62"/>
      <c r="H20" s="50"/>
      <c r="I20" s="68"/>
      <c r="J20" s="67"/>
      <c r="K20" s="12"/>
    </row>
    <row r="21" spans="1:11" ht="48.9" customHeight="1" x14ac:dyDescent="0.3">
      <c r="A21" s="63"/>
      <c r="B21" s="50"/>
      <c r="C21" s="64"/>
      <c r="D21" s="62"/>
      <c r="E21" s="50"/>
      <c r="F21" s="64"/>
      <c r="G21" s="62"/>
      <c r="H21" s="50"/>
      <c r="I21" s="68"/>
      <c r="J21" s="67"/>
      <c r="K21" s="12"/>
    </row>
    <row r="22" spans="1:11" ht="48.9" customHeight="1" x14ac:dyDescent="0.3">
      <c r="A22" s="63"/>
      <c r="B22" s="50"/>
      <c r="C22" s="64"/>
      <c r="D22" s="62"/>
      <c r="E22" s="50"/>
      <c r="F22" s="64"/>
      <c r="G22" s="62"/>
      <c r="H22" s="50"/>
      <c r="I22" s="68"/>
      <c r="J22" s="67"/>
      <c r="K22" s="12"/>
    </row>
    <row r="23" spans="1:11" ht="48.9" customHeight="1" x14ac:dyDescent="0.3">
      <c r="A23" s="63"/>
      <c r="B23" s="50"/>
      <c r="C23" s="64"/>
      <c r="D23" s="62"/>
      <c r="E23" s="50"/>
      <c r="F23" s="64"/>
      <c r="G23" s="62"/>
      <c r="H23" s="50"/>
      <c r="I23" s="68"/>
      <c r="J23" s="67"/>
      <c r="K23" s="12"/>
    </row>
    <row r="24" spans="1:11" ht="48.9" customHeight="1" x14ac:dyDescent="0.3">
      <c r="A24" s="63"/>
      <c r="B24" s="50"/>
      <c r="C24" s="64"/>
      <c r="D24" s="62"/>
      <c r="E24" s="50"/>
      <c r="F24" s="64"/>
      <c r="G24" s="62"/>
      <c r="H24" s="50"/>
      <c r="I24" s="68"/>
      <c r="J24" s="67"/>
      <c r="K24" s="12"/>
    </row>
    <row r="25" spans="1:11" ht="48.9" customHeight="1" x14ac:dyDescent="0.3">
      <c r="A25" s="63"/>
      <c r="B25" s="50"/>
      <c r="C25" s="64"/>
      <c r="D25" s="62"/>
      <c r="E25" s="50"/>
      <c r="F25" s="64"/>
      <c r="G25" s="62"/>
      <c r="H25" s="50"/>
      <c r="I25" s="68"/>
      <c r="J25" s="67"/>
      <c r="K25" s="12"/>
    </row>
    <row r="26" spans="1:11" ht="48.9" customHeight="1" x14ac:dyDescent="0.3">
      <c r="A26" s="63"/>
      <c r="B26" s="50"/>
      <c r="C26" s="64"/>
      <c r="D26" s="62"/>
      <c r="E26" s="50"/>
      <c r="F26" s="64"/>
      <c r="G26" s="62"/>
      <c r="H26" s="50"/>
      <c r="I26" s="68"/>
      <c r="J26" s="67"/>
      <c r="K26" s="12"/>
    </row>
    <row r="27" spans="1:11" ht="48.9" customHeight="1" x14ac:dyDescent="0.3">
      <c r="A27" s="63"/>
      <c r="B27" s="50"/>
      <c r="C27" s="64"/>
      <c r="D27" s="62"/>
      <c r="E27" s="50"/>
      <c r="F27" s="64"/>
      <c r="G27" s="62"/>
      <c r="H27" s="50"/>
      <c r="I27" s="68"/>
      <c r="J27" s="67"/>
      <c r="K27" s="12"/>
    </row>
    <row r="28" spans="1:11" ht="48.9" customHeight="1" x14ac:dyDescent="0.3">
      <c r="A28" s="63"/>
      <c r="B28" s="50"/>
      <c r="C28" s="64"/>
      <c r="D28" s="62"/>
      <c r="E28" s="50"/>
      <c r="F28" s="64"/>
      <c r="G28" s="62"/>
      <c r="H28" s="50"/>
      <c r="I28" s="68"/>
      <c r="J28" s="67"/>
      <c r="K28" s="12"/>
    </row>
    <row r="29" spans="1:11" ht="48.9" customHeight="1" x14ac:dyDescent="0.3">
      <c r="A29" s="63"/>
      <c r="B29" s="50"/>
      <c r="C29" s="64"/>
      <c r="D29" s="62"/>
      <c r="E29" s="50"/>
      <c r="F29" s="64"/>
      <c r="G29" s="62"/>
      <c r="H29" s="50"/>
      <c r="I29" s="68"/>
      <c r="J29" s="67"/>
      <c r="K29" s="12"/>
    </row>
    <row r="31" spans="1:11" ht="33" customHeight="1" x14ac:dyDescent="0.3">
      <c r="A31" s="72"/>
      <c r="B31" s="45"/>
      <c r="C31" s="45"/>
      <c r="D31" s="45"/>
      <c r="E31" s="45"/>
      <c r="F31" s="45"/>
      <c r="G31" s="45"/>
      <c r="H31" s="45"/>
      <c r="I31" s="45"/>
      <c r="J31" s="45"/>
    </row>
    <row r="33" spans="1:10" ht="15.9" customHeight="1" x14ac:dyDescent="0.3">
      <c r="A33" s="83" t="s">
        <v>40</v>
      </c>
      <c r="B33" s="45"/>
      <c r="C33" s="45"/>
      <c r="D33" s="45"/>
      <c r="E33" s="45"/>
      <c r="F33" s="45"/>
      <c r="G33" s="45"/>
      <c r="H33" s="45"/>
      <c r="I33" s="45"/>
      <c r="J33" s="45"/>
    </row>
    <row r="34" spans="1:10" ht="15.9" customHeight="1" thickBot="1" x14ac:dyDescent="0.35"/>
    <row r="35" spans="1:10" ht="15.9" customHeight="1" x14ac:dyDescent="0.3">
      <c r="A35" s="9" t="s">
        <v>27</v>
      </c>
      <c r="B35" s="88" t="s">
        <v>41</v>
      </c>
      <c r="C35" s="70"/>
      <c r="D35" s="70"/>
      <c r="E35" s="70"/>
      <c r="F35" s="70"/>
      <c r="G35" s="71"/>
      <c r="H35" s="89" t="s">
        <v>42</v>
      </c>
      <c r="I35" s="70"/>
      <c r="J35" s="86"/>
    </row>
    <row r="36" spans="1:10" ht="48" customHeight="1" x14ac:dyDescent="0.3">
      <c r="A36" s="19" t="s">
        <v>43</v>
      </c>
      <c r="B36" s="65" t="s">
        <v>44</v>
      </c>
      <c r="C36" s="62"/>
      <c r="D36" s="62"/>
      <c r="E36" s="62"/>
      <c r="F36" s="62"/>
      <c r="G36" s="50"/>
      <c r="H36" s="66"/>
      <c r="I36" s="62"/>
      <c r="J36" s="67"/>
    </row>
    <row r="37" spans="1:10" ht="48" customHeight="1" x14ac:dyDescent="0.3">
      <c r="A37" s="19" t="s">
        <v>45</v>
      </c>
      <c r="B37" s="65" t="s">
        <v>46</v>
      </c>
      <c r="C37" s="62"/>
      <c r="D37" s="62"/>
      <c r="E37" s="62"/>
      <c r="F37" s="62"/>
      <c r="G37" s="50"/>
      <c r="H37" s="66"/>
      <c r="I37" s="62"/>
      <c r="J37" s="67"/>
    </row>
    <row r="38" spans="1:10" ht="48" customHeight="1" x14ac:dyDescent="0.3">
      <c r="A38" s="19" t="s">
        <v>47</v>
      </c>
      <c r="B38" s="65" t="s">
        <v>48</v>
      </c>
      <c r="C38" s="62"/>
      <c r="D38" s="62"/>
      <c r="E38" s="62"/>
      <c r="F38" s="62"/>
      <c r="G38" s="50"/>
      <c r="H38" s="66"/>
      <c r="I38" s="62"/>
      <c r="J38" s="67"/>
    </row>
    <row r="39" spans="1:10" ht="48" customHeight="1" x14ac:dyDescent="0.3">
      <c r="A39" s="19" t="s">
        <v>49</v>
      </c>
      <c r="B39" s="65" t="s">
        <v>50</v>
      </c>
      <c r="C39" s="62"/>
      <c r="D39" s="62"/>
      <c r="E39" s="62"/>
      <c r="F39" s="62"/>
      <c r="G39" s="50"/>
      <c r="H39" s="66"/>
      <c r="I39" s="62"/>
      <c r="J39" s="67"/>
    </row>
    <row r="40" spans="1:10" ht="48" customHeight="1" x14ac:dyDescent="0.3">
      <c r="A40" s="20"/>
      <c r="B40" s="61"/>
      <c r="C40" s="62"/>
      <c r="D40" s="62"/>
      <c r="E40" s="62"/>
      <c r="F40" s="62"/>
      <c r="G40" s="50"/>
      <c r="H40" s="66"/>
      <c r="I40" s="62"/>
      <c r="J40" s="67"/>
    </row>
    <row r="41" spans="1:10" ht="48" customHeight="1" x14ac:dyDescent="0.3">
      <c r="A41" s="20"/>
      <c r="B41" s="61"/>
      <c r="C41" s="62"/>
      <c r="D41" s="62"/>
      <c r="E41" s="62"/>
      <c r="F41" s="62"/>
      <c r="G41" s="50"/>
      <c r="H41" s="66"/>
      <c r="I41" s="62"/>
      <c r="J41" s="67"/>
    </row>
    <row r="42" spans="1:10" ht="48" customHeight="1" x14ac:dyDescent="0.3">
      <c r="A42" s="20"/>
      <c r="B42" s="61"/>
      <c r="C42" s="62"/>
      <c r="D42" s="62"/>
      <c r="E42" s="62"/>
      <c r="F42" s="62"/>
      <c r="G42" s="50"/>
      <c r="H42" s="66"/>
      <c r="I42" s="62"/>
      <c r="J42" s="67"/>
    </row>
    <row r="43" spans="1:10" ht="48" customHeight="1" x14ac:dyDescent="0.3">
      <c r="A43" s="20"/>
      <c r="B43" s="61"/>
      <c r="C43" s="62"/>
      <c r="D43" s="62"/>
      <c r="E43" s="62"/>
      <c r="F43" s="62"/>
      <c r="G43" s="50"/>
      <c r="H43" s="66"/>
      <c r="I43" s="62"/>
      <c r="J43" s="67"/>
    </row>
    <row r="44" spans="1:10" ht="48" customHeight="1" x14ac:dyDescent="0.3">
      <c r="A44" s="20"/>
      <c r="B44" s="61"/>
      <c r="C44" s="62"/>
      <c r="D44" s="62"/>
      <c r="E44" s="62"/>
      <c r="F44" s="62"/>
      <c r="G44" s="50"/>
      <c r="H44" s="66"/>
      <c r="I44" s="62"/>
      <c r="J44" s="67"/>
    </row>
    <row r="45" spans="1:10" ht="48" customHeight="1" x14ac:dyDescent="0.3">
      <c r="A45" s="20"/>
      <c r="B45" s="61"/>
      <c r="C45" s="62"/>
      <c r="D45" s="62"/>
      <c r="E45" s="62"/>
      <c r="F45" s="62"/>
      <c r="G45" s="50"/>
      <c r="H45" s="66"/>
      <c r="I45" s="62"/>
      <c r="J45" s="67"/>
    </row>
    <row r="46" spans="1:10" ht="48.9" customHeight="1" thickBot="1" x14ac:dyDescent="0.35">
      <c r="A46" s="21"/>
      <c r="B46" s="73"/>
      <c r="C46" s="74"/>
      <c r="D46" s="74"/>
      <c r="E46" s="74"/>
      <c r="F46" s="74"/>
      <c r="G46" s="75"/>
      <c r="H46" s="76"/>
      <c r="I46" s="77"/>
      <c r="J46" s="78"/>
    </row>
    <row r="48" spans="1:10" ht="136.19999999999999" customHeight="1" x14ac:dyDescent="0.3">
      <c r="A48" s="72" t="s">
        <v>77</v>
      </c>
      <c r="B48" s="45"/>
      <c r="C48" s="45"/>
      <c r="D48" s="45"/>
      <c r="E48" s="45"/>
      <c r="F48" s="45"/>
      <c r="G48" s="45"/>
      <c r="H48" s="45"/>
      <c r="I48" s="45"/>
      <c r="J48" s="45"/>
    </row>
    <row r="51" spans="1:10" x14ac:dyDescent="0.3">
      <c r="A51" s="79" t="s">
        <v>51</v>
      </c>
      <c r="B51" s="45"/>
      <c r="C51" s="45"/>
      <c r="D51" s="45"/>
      <c r="E51" s="82"/>
      <c r="F51" s="45"/>
      <c r="G51" s="45"/>
      <c r="H51" s="45"/>
      <c r="I51" s="45"/>
      <c r="J51" s="45"/>
    </row>
    <row r="53" spans="1:10" x14ac:dyDescent="0.3">
      <c r="A53" s="79" t="s">
        <v>52</v>
      </c>
      <c r="B53" s="45"/>
      <c r="C53" s="45"/>
      <c r="D53" s="45"/>
      <c r="E53" s="82"/>
      <c r="F53" s="45"/>
      <c r="G53" s="45"/>
      <c r="H53" s="45"/>
      <c r="I53" s="45"/>
      <c r="J53" s="45"/>
    </row>
    <row r="100" spans="1:1" ht="15.6" x14ac:dyDescent="0.3">
      <c r="A100" t="s">
        <v>53</v>
      </c>
    </row>
  </sheetData>
  <sheetProtection algorithmName="SHA-512" hashValue="jTTRVsf2NCpjLVZHHivD7Rj6sWr9LIQFgcye2J41Ab40FPftdYHELgIoX2wnaX1tc+i25XmkQNsjpzjLZjcOyw==" saltValue="PQVV9qu4v+SjMvnntlnkwQ==" spinCount="100000" sheet="1" objects="1" scenarios="1"/>
  <mergeCells count="121">
    <mergeCell ref="F6:H6"/>
    <mergeCell ref="I10:J10"/>
    <mergeCell ref="A10:B10"/>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C7:E7"/>
    <mergeCell ref="C6:E6"/>
    <mergeCell ref="C28:E28"/>
    <mergeCell ref="A24:B24"/>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14:E14"/>
    <mergeCell ref="B43:G43"/>
    <mergeCell ref="H39:J39"/>
    <mergeCell ref="A33:J33"/>
    <mergeCell ref="F20:H20"/>
    <mergeCell ref="B42:G42"/>
    <mergeCell ref="H36:J36"/>
    <mergeCell ref="I27:J27"/>
    <mergeCell ref="A48:J48"/>
    <mergeCell ref="B46:G46"/>
    <mergeCell ref="C29:E29"/>
    <mergeCell ref="H46:J46"/>
    <mergeCell ref="I11:J11"/>
    <mergeCell ref="C9:E9"/>
    <mergeCell ref="F26:H26"/>
    <mergeCell ref="H45:J45"/>
    <mergeCell ref="B38:G38"/>
    <mergeCell ref="A27:B27"/>
    <mergeCell ref="F14:H14"/>
    <mergeCell ref="B36:G36"/>
    <mergeCell ref="A17:K17"/>
    <mergeCell ref="A22:B22"/>
    <mergeCell ref="F23:H23"/>
    <mergeCell ref="C11:E11"/>
    <mergeCell ref="F13:H13"/>
    <mergeCell ref="B40:G40"/>
    <mergeCell ref="A12:B12"/>
    <mergeCell ref="I21:J21"/>
    <mergeCell ref="A21:B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Gabrielė Semeškienė</cp:lastModifiedBy>
  <dcterms:created xsi:type="dcterms:W3CDTF">2023-04-04T12:16:45Z</dcterms:created>
  <dcterms:modified xsi:type="dcterms:W3CDTF">2025-10-20T06:06:27Z</dcterms:modified>
</cp:coreProperties>
</file>