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inagentura-my.sharepoint.com/personal/a_kuznicovas_inovacijuagentura_lt/Documents/Desktop/AK/Ataskaitos ATN-1/IA Kalėdos/"/>
    </mc:Choice>
  </mc:AlternateContent>
  <xr:revisionPtr revIDLastSave="539" documentId="8_{78F50878-963F-4FA4-8D65-3C3F3926BED5}" xr6:coauthVersionLast="47" xr6:coauthVersionMax="47" xr10:uidLastSave="{75C2B85E-BBC1-48C9-B319-458640DD5A1D}"/>
  <bookViews>
    <workbookView xWindow="-108" yWindow="-108" windowWidth="23256" windowHeight="12456"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7" l="1"/>
  <c r="D4" i="7"/>
  <c r="C4" i="7"/>
  <c r="B4" i="7"/>
  <c r="C4" i="8"/>
  <c r="B4" i="8"/>
</calcChain>
</file>

<file path=xl/sharedStrings.xml><?xml version="1.0" encoding="utf-8"?>
<sst xmlns="http://schemas.openxmlformats.org/spreadsheetml/2006/main" count="9786" uniqueCount="9668">
  <si>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</si>
  <si>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</si>
  <si>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</si>
  <si>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</si>
  <si>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</si>
  <si>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</si>
  <si>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</si>
  <si>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</si>
  <si>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</si>
  <si>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</si>
  <si>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</si>
  <si>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</si>
  <si>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</si>
  <si>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</si>
  <si>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</si>
  <si>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</si>
  <si>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</si>
  <si>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</si>
  <si>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</si>
  <si>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</si>
  <si>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</si>
  <si>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</si>
  <si>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</si>
  <si>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</si>
  <si>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</si>
  <si>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</si>
  <si>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</si>
  <si>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</si>
  <si>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</si>
  <si>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</si>
  <si>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</si>
  <si>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</si>
  <si>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</si>
  <si>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</si>
  <si>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</si>
  <si>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</si>
  <si>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</si>
  <si>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</si>
  <si>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</si>
  <si>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</si>
  <si>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</si>
  <si>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</si>
  <si>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</si>
  <si>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</si>
  <si>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</si>
  <si>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</si>
  <si>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</si>
  <si>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</si>
  <si>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</si>
  <si>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</si>
  <si>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</si>
  <si>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</si>
  <si>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</si>
  <si>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</si>
  <si>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</si>
  <si>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</si>
  <si>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</si>
  <si>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</si>
  <si>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</si>
  <si>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</si>
  <si>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</si>
  <si>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</si>
  <si>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</si>
  <si>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</si>
  <si>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</si>
  <si>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</si>
  <si>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</si>
  <si>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</si>
  <si>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</si>
  <si>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</si>
  <si>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</si>
  <si>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</si>
  <si>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</si>
  <si>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</si>
  <si>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</si>
  <si>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</si>
  <si>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</si>
  <si>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</si>
  <si>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</si>
  <si>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</si>
  <si>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</si>
  <si>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</si>
  <si>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</si>
  <si>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</si>
  <si>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</si>
  <si>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</si>
  <si>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</si>
  <si>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</si>
  <si>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</si>
  <si>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</si>
  <si>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</si>
  <si>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</si>
  <si>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</si>
  <si>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</si>
  <si>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</si>
  <si>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</si>
  <si>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</si>
  <si>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</si>
  <si>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</si>
  <si>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</si>
  <si>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</si>
  <si>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</si>
  <si>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</si>
  <si>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</si>
  <si>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</si>
  <si>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</si>
  <si>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</si>
  <si>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</si>
  <si>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</si>
  <si>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</si>
  <si>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</si>
  <si>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</si>
  <si>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</si>
  <si>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</si>
  <si>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</si>
  <si>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</si>
  <si>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</si>
  <si>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</si>
  <si>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</si>
  <si>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</si>
  <si>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</si>
  <si>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</si>
  <si>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</si>
  <si>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</si>
  <si>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</si>
  <si>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</si>
  <si>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</si>
  <si>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</si>
  <si>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</si>
  <si>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</si>
  <si>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</si>
  <si>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</si>
  <si>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</si>
  <si>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</si>
  <si>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</si>
  <si>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</si>
  <si>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</si>
  <si>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</si>
  <si>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</si>
  <si>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</si>
  <si>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</si>
  <si>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</si>
  <si>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</si>
  <si>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</si>
  <si>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</si>
  <si>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</si>
  <si>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</si>
  <si>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</si>
  <si>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</si>
  <si>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</si>
  <si>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</si>
  <si>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</si>
  <si>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</si>
  <si>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</si>
  <si>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</si>
  <si>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</si>
  <si>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</si>
  <si>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</si>
  <si>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</si>
  <si>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</si>
  <si>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</si>
  <si>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</si>
  <si>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</si>
  <si>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</si>
  <si>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</si>
  <si>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</si>
  <si>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</si>
  <si>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</si>
  <si>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</si>
  <si>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</si>
  <si>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</si>
  <si>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</si>
  <si>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</si>
  <si>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</si>
  <si>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</si>
  <si>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</si>
  <si>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</si>
  <si>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</si>
  <si>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</si>
  <si>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</si>
  <si>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</si>
  <si>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</si>
  <si>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</si>
  <si>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</si>
  <si>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</si>
  <si>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</si>
  <si>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</si>
  <si>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</si>
  <si>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</si>
  <si>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</si>
  <si>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</si>
  <si>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</si>
  <si>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</si>
  <si>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</si>
  <si>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</si>
  <si>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</si>
  <si>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</si>
  <si>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</si>
  <si>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</si>
  <si>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</si>
  <si>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</si>
  <si>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</si>
  <si>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</si>
  <si>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</si>
  <si>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</si>
  <si>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</si>
  <si>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</si>
  <si>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</si>
  <si>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</si>
  <si>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</si>
  <si>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</si>
  <si>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</si>
  <si>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</si>
  <si>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</si>
  <si>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</si>
  <si>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</si>
  <si>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</si>
  <si>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</si>
  <si>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</si>
  <si>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</si>
  <si>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</si>
  <si>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</si>
  <si>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</si>
  <si>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</si>
  <si>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</si>
  <si>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</si>
  <si>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</si>
  <si>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</si>
  <si>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</si>
  <si>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</si>
  <si>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</si>
  <si>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</si>
  <si>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</si>
  <si>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</si>
  <si>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</si>
  <si>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</si>
  <si>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</si>
  <si>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</si>
  <si>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</si>
  <si>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</si>
  <si>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</si>
  <si>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</si>
  <si>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</si>
  <si>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</si>
  <si>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</si>
  <si>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</si>
  <si>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</si>
  <si>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</si>
  <si>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</si>
  <si>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</si>
  <si>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</si>
  <si>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</si>
  <si>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</si>
  <si>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</si>
  <si>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</si>
  <si>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</si>
  <si>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</si>
  <si>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</si>
  <si>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</si>
  <si>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</si>
  <si>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</si>
  <si>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</si>
  <si>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</si>
  <si>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</si>
  <si>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</si>
  <si>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</si>
  <si>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</si>
  <si>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</si>
  <si>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</si>
  <si>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</si>
  <si>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</si>
  <si>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</si>
  <si>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</si>
  <si>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</si>
  <si>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</si>
  <si>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</si>
  <si>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</si>
  <si>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</si>
  <si>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</si>
  <si>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</si>
  <si>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</si>
  <si>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</si>
  <si>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</si>
  <si>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</si>
  <si>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</si>
  <si>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</si>
  <si>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</si>
  <si>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</si>
  <si>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</si>
  <si>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</si>
  <si>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</si>
  <si>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</si>
  <si>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</si>
  <si>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</si>
  <si>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</si>
  <si>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</si>
  <si>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</si>
  <si>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</si>
  <si>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</si>
  <si>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</si>
  <si>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</si>
  <si>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</si>
  <si>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</si>
  <si>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</si>
  <si>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</si>
  <si>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</si>
  <si>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</si>
  <si>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</si>
  <si>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</si>
  <si>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</si>
  <si>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</si>
  <si>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</si>
  <si>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</si>
  <si>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</si>
  <si>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</si>
  <si>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</si>
  <si>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</si>
  <si>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</si>
  <si>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</si>
  <si>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</si>
  <si>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</si>
  <si>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</si>
  <si>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</si>
  <si>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</si>
  <si>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</si>
  <si>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</si>
  <si>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</si>
  <si>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</si>
  <si>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</si>
  <si>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</si>
  <si>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</si>
  <si>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</si>
  <si>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</si>
  <si>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</si>
  <si>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</si>
  <si>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</si>
  <si>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</si>
  <si>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</si>
  <si>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</si>
  <si>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</si>
  <si>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</si>
  <si>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</si>
  <si>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</si>
  <si>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</si>
  <si>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</si>
  <si>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</si>
  <si>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</si>
  <si>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</si>
  <si>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</si>
  <si>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</si>
  <si>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</si>
  <si>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</si>
  <si>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</si>
  <si>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</si>
  <si>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</si>
  <si>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</si>
  <si>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</si>
  <si>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</si>
  <si>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</si>
  <si>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</si>
  <si>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</si>
  <si>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</si>
  <si>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</si>
  <si>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</si>
  <si>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</si>
  <si>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</si>
  <si>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</si>
  <si>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</si>
  <si>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</si>
  <si>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</si>
  <si>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</si>
  <si>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</si>
  <si>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</si>
  <si>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</si>
  <si>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</si>
  <si>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</si>
  <si>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</si>
  <si>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</si>
  <si>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</si>
  <si>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</si>
  <si>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</si>
  <si>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</si>
  <si>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</si>
  <si>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</si>
  <si>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</si>
  <si>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</si>
  <si>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</si>
  <si>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</si>
  <si>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</si>
  <si>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</si>
  <si>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</si>
  <si>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</si>
  <si>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</si>
  <si>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</si>
  <si>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</si>
  <si>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</si>
  <si>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</si>
  <si>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</si>
  <si>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</si>
  <si>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</si>
  <si>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</si>
  <si>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</si>
  <si>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</si>
  <si>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</si>
  <si>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</si>
  <si>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</si>
  <si>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</si>
  <si>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</si>
  <si>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</si>
  <si>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</si>
  <si>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</si>
  <si>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</si>
  <si>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</si>
  <si>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</si>
  <si>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</si>
  <si>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</si>
  <si>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</si>
  <si>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</si>
  <si>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</si>
  <si>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</si>
  <si>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</si>
  <si>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</si>
  <si>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</si>
  <si>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</si>
  <si>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</si>
  <si>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</si>
  <si>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</si>
  <si>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</si>
  <si>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</si>
  <si>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</si>
  <si>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</si>
  <si>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</si>
  <si>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</si>
  <si>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</si>
  <si>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</si>
  <si>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</si>
  <si>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</si>
  <si>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</si>
  <si>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</si>
  <si>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</si>
  <si>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</si>
  <si>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</si>
  <si>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</si>
  <si>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</si>
  <si>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</si>
  <si>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</si>
  <si>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</si>
  <si>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</si>
  <si>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</si>
  <si>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</si>
  <si>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</si>
  <si>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</si>
  <si>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</si>
  <si>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</si>
  <si>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</si>
  <si>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</si>
  <si>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</si>
  <si>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</si>
  <si>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</si>
  <si>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</si>
  <si>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</si>
  <si>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</si>
  <si>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</si>
  <si>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</si>
  <si>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</si>
  <si>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</si>
  <si>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</si>
  <si>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</si>
  <si>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</si>
  <si>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</si>
  <si>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</si>
  <si>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</si>
  <si>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</si>
  <si>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</si>
  <si>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</si>
  <si>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</si>
  <si>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</si>
  <si>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</si>
  <si>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</si>
  <si>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</si>
  <si>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</si>
  <si>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</si>
  <si>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</si>
  <si>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</si>
  <si>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</si>
  <si>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</si>
  <si>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</si>
  <si>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</si>
  <si>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</si>
  <si>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</si>
  <si>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</si>
  <si>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</si>
  <si>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</si>
  <si>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</si>
  <si>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</si>
  <si>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</si>
  <si>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</si>
  <si>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</si>
  <si>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</si>
  <si>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</si>
  <si>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</si>
  <si>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</si>
  <si>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</si>
  <si>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</si>
  <si>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</si>
  <si>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</si>
  <si>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</si>
  <si>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</si>
  <si>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</si>
  <si>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</si>
  <si>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</si>
  <si>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</si>
  <si>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</si>
  <si>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</si>
  <si>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</si>
  <si>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</si>
  <si>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</si>
  <si>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</si>
  <si>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</si>
  <si>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</si>
  <si>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</si>
  <si>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</si>
  <si>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</si>
  <si>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</si>
  <si>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</si>
  <si>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</si>
  <si>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</si>
  <si>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</si>
  <si>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</si>
  <si>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</si>
  <si>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</si>
  <si>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</si>
  <si>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</si>
  <si>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</si>
  <si>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</si>
  <si>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</si>
  <si>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</si>
  <si>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</si>
  <si>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</si>
  <si>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</si>
  <si>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</si>
  <si>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</si>
  <si>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</si>
  <si>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</si>
  <si>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</si>
  <si>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</si>
  <si>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</si>
  <si>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</si>
  <si>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</si>
  <si>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</si>
  <si>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</si>
  <si>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</si>
  <si>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</si>
  <si>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</si>
  <si>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</si>
  <si>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</si>
  <si>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</si>
  <si>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</si>
  <si>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</si>
  <si>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</si>
  <si>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</si>
  <si>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</si>
  <si>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</si>
  <si>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</si>
  <si>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</si>
  <si>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</si>
  <si>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</si>
  <si>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</si>
  <si>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</si>
  <si>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</si>
  <si>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</si>
  <si>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</si>
  <si>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</si>
  <si>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</si>
  <si>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</si>
  <si>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</si>
  <si>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</si>
  <si>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</si>
  <si>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</si>
  <si>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</si>
  <si>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</si>
  <si>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</si>
  <si>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</si>
  <si>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</si>
  <si>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</si>
  <si>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</si>
  <si>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</si>
  <si>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</si>
  <si>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</si>
  <si>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</si>
  <si>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</si>
  <si>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</si>
  <si>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</si>
  <si>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</si>
  <si>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</si>
  <si>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</si>
  <si>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</si>
  <si>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</si>
  <si>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</si>
  <si>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</si>
  <si>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</si>
  <si>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</si>
  <si>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</si>
  <si>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</si>
  <si>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</si>
  <si>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</si>
  <si>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</si>
  <si>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</si>
  <si>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</si>
  <si>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</si>
  <si>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</si>
  <si>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</si>
  <si>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</si>
  <si>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</si>
  <si>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</si>
  <si>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</si>
  <si>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</si>
  <si>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</si>
  <si>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</si>
  <si>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</si>
  <si>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</si>
  <si>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</si>
  <si>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</si>
  <si>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</si>
  <si>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</si>
  <si>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</si>
  <si>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</si>
  <si>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</si>
  <si>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</si>
  <si>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</si>
  <si>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</si>
  <si>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</si>
  <si>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</si>
  <si>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</si>
  <si>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</si>
  <si>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</si>
  <si>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</si>
  <si>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</si>
  <si>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</si>
  <si>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</si>
  <si>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</si>
  <si>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</si>
  <si>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</si>
  <si>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</si>
  <si>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</si>
  <si>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</si>
  <si>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</si>
  <si>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</si>
  <si>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</si>
  <si>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</si>
  <si>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</si>
  <si>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</si>
  <si>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</si>
  <si>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</si>
  <si>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</si>
  <si>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</si>
  <si>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</si>
  <si>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</si>
  <si>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</si>
  <si>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</si>
  <si>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</si>
  <si>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</si>
  <si>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</si>
  <si>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</si>
  <si>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</si>
  <si>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</si>
  <si>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</si>
  <si>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</si>
  <si>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</si>
  <si>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</si>
  <si>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</si>
  <si>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</si>
  <si>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</si>
  <si>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</si>
  <si>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</si>
  <si>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</si>
  <si>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</si>
  <si>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</si>
  <si>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</si>
  <si>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</si>
  <si>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</si>
  <si>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</si>
  <si>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</si>
  <si>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</si>
  <si>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</si>
  <si>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</si>
  <si>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</si>
  <si>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</si>
  <si>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</si>
  <si>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</si>
  <si>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</si>
  <si>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</si>
  <si>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</si>
  <si>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</si>
  <si>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</si>
  <si>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</si>
  <si>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</si>
  <si>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</si>
  <si>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</si>
  <si>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</si>
  <si>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</si>
  <si>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</si>
  <si>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</si>
  <si>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</si>
  <si>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</si>
  <si>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</si>
  <si>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</si>
  <si>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</si>
  <si>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</si>
  <si>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</si>
  <si>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</si>
  <si>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</si>
  <si>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</si>
  <si>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</si>
  <si>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</si>
  <si>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</si>
  <si>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</si>
  <si>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</si>
  <si>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</si>
  <si>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</si>
  <si>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</si>
  <si>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</si>
  <si>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</si>
  <si>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</si>
  <si>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</si>
  <si>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</si>
  <si>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</si>
  <si>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</si>
  <si>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</si>
  <si>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</si>
  <si>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</si>
  <si>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</si>
  <si>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</si>
  <si>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</si>
  <si>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</si>
  <si>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</si>
  <si>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</si>
  <si>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</si>
  <si>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</si>
  <si>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</si>
  <si>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</si>
  <si>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</si>
  <si>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</si>
  <si>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</si>
  <si>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</si>
  <si>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</si>
  <si>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</si>
  <si>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</si>
  <si>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</si>
  <si>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</si>
  <si>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</si>
  <si>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</si>
  <si>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</si>
  <si>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</si>
  <si>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</si>
  <si>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</si>
  <si>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</si>
  <si>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</si>
  <si>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</si>
  <si>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</si>
  <si>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</si>
  <si>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</si>
  <si>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</si>
  <si>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</si>
  <si>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</si>
  <si>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</si>
  <si>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</si>
  <si>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</si>
  <si>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</si>
  <si>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</si>
  <si>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</si>
  <si>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</si>
  <si>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</si>
  <si>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</si>
  <si>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</si>
  <si>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</si>
  <si>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</si>
  <si>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</si>
  <si>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</si>
  <si>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</si>
  <si>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</si>
  <si>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</si>
  <si>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</si>
  <si>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</si>
  <si>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</si>
  <si>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</si>
  <si>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</si>
  <si>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</si>
  <si>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</si>
  <si>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</si>
  <si>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</si>
  <si>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</si>
  <si>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</si>
  <si>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</si>
  <si>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</si>
  <si>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</si>
  <si>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</si>
  <si>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</si>
  <si>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</si>
  <si>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</si>
  <si>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</si>
  <si>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</si>
  <si>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</si>
  <si>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</si>
  <si>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</si>
  <si>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</si>
  <si>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</si>
  <si>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</si>
  <si>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</si>
  <si>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</si>
  <si>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</si>
  <si>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</si>
  <si>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</si>
  <si>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</si>
  <si>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</si>
  <si>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</si>
  <si>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</si>
  <si>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</si>
  <si>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</si>
  <si>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</si>
  <si>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</si>
  <si>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</si>
  <si>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</si>
  <si>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</si>
  <si>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</si>
  <si>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</si>
  <si>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</si>
  <si>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</si>
  <si>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</si>
  <si>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</si>
  <si>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</si>
  <si>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</si>
  <si>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</si>
  <si>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</si>
  <si>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</si>
  <si>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</si>
  <si>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</si>
  <si>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</si>
  <si>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</si>
  <si>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</si>
  <si>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</si>
  <si>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</si>
  <si>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</si>
  <si>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</si>
  <si>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</si>
  <si>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</si>
  <si>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</si>
  <si>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</si>
  <si>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</si>
  <si>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</si>
  <si>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</si>
  <si>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</si>
  <si>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</si>
  <si>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</si>
  <si>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</si>
  <si>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</si>
  <si>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</si>
  <si>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</si>
  <si>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</si>
  <si>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</si>
  <si>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</si>
  <si>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</si>
  <si>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</si>
  <si>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</si>
  <si>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</si>
  <si>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</si>
  <si>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</si>
  <si>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</si>
  <si>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</si>
  <si>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</si>
  <si>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</si>
  <si>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</si>
  <si>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</si>
  <si>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</si>
  <si>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</si>
  <si>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</si>
  <si>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</si>
  <si>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</si>
  <si>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</si>
  <si>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</si>
  <si>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</si>
  <si>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</si>
  <si>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</si>
  <si>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</si>
  <si>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</si>
  <si>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</si>
  <si>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</si>
  <si>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</si>
  <si>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</si>
  <si>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</si>
  <si>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</si>
  <si>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</si>
  <si>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</si>
  <si>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</si>
  <si>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</si>
  <si>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</si>
  <si>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</si>
  <si>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</si>
  <si>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</si>
  <si>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</si>
  <si>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</si>
  <si>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</si>
  <si>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</si>
  <si>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</si>
  <si>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</si>
  <si>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</si>
  <si>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</si>
  <si>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</si>
  <si>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</si>
  <si>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</si>
  <si>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</si>
  <si>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</si>
  <si>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</si>
  <si>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</si>
  <si>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</si>
  <si>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</si>
  <si>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</si>
  <si>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</si>
  <si>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</si>
  <si>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</si>
  <si>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</si>
  <si>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</si>
  <si>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</si>
  <si>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</si>
  <si>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</si>
  <si>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</si>
  <si>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</si>
  <si>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</si>
  <si>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</si>
  <si>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</si>
  <si>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</si>
  <si>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</si>
  <si>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</si>
  <si>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</si>
  <si>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</si>
  <si>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</si>
  <si>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</si>
  <si>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</si>
  <si>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</si>
  <si>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</si>
  <si>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</si>
  <si>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</si>
  <si>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</si>
  <si>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</si>
  <si>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</si>
  <si>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</si>
  <si>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</si>
  <si>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</si>
  <si>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</si>
  <si>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</si>
  <si>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</si>
  <si>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</si>
  <si>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</si>
  <si>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</si>
  <si>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</si>
  <si>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</si>
  <si>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</si>
  <si>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</si>
  <si>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</si>
  <si>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</si>
  <si>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</si>
  <si>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</si>
  <si>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</si>
  <si>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</si>
  <si>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</si>
  <si>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</si>
  <si>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</si>
  <si>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</si>
  <si>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</si>
  <si>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</si>
  <si>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</si>
  <si>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</si>
  <si>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</si>
  <si>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</si>
  <si>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</si>
  <si>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</si>
  <si>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</si>
  <si>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</si>
  <si>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</si>
  <si>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</si>
  <si>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</si>
  <si>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</si>
  <si>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</si>
  <si>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</si>
  <si>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</si>
  <si>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</si>
  <si>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</si>
  <si>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</si>
  <si>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</si>
  <si>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</si>
  <si>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</si>
  <si>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</si>
  <si>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</si>
  <si>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</si>
  <si>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</si>
  <si>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</si>
  <si>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</si>
  <si>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</si>
  <si>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</si>
  <si>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</si>
  <si>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</si>
  <si>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</si>
  <si>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</si>
  <si>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</si>
  <si>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</si>
  <si>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</si>
  <si>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</si>
  <si>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</si>
  <si>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</si>
  <si>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</si>
  <si>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</si>
  <si>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</si>
  <si>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</si>
  <si>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</si>
  <si>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</si>
  <si>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</si>
  <si>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</si>
  <si>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</si>
  <si>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</si>
  <si>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</si>
  <si>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</si>
  <si>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</si>
  <si>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</si>
  <si>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</si>
  <si>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</si>
  <si>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</si>
  <si>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</si>
  <si>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</si>
  <si>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</si>
  <si>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</si>
  <si>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</si>
  <si>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</si>
  <si>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</si>
  <si>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</si>
  <si>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</si>
  <si>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</si>
  <si>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</si>
  <si>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</si>
  <si>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</si>
  <si>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</si>
  <si>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</si>
  <si>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</si>
  <si>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</si>
  <si>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</si>
  <si>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</si>
  <si>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</si>
  <si>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</si>
  <si>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</si>
  <si>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</si>
  <si>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</si>
  <si>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</si>
  <si>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</si>
  <si>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</si>
  <si>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</si>
  <si>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</si>
  <si>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</si>
  <si>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</si>
  <si>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</si>
  <si>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</si>
  <si>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</si>
  <si>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</si>
  <si>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</si>
  <si>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</si>
  <si>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</si>
  <si>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</si>
  <si>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</si>
  <si>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</si>
  <si>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</si>
  <si>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</si>
  <si>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</si>
  <si>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</si>
  <si>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</si>
  <si>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</si>
  <si>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</si>
  <si>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</si>
  <si>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</si>
  <si>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</si>
  <si>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</si>
  <si>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</si>
  <si>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</si>
  <si>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</si>
  <si>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</si>
  <si>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</si>
  <si>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</si>
  <si>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</si>
  <si>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</si>
  <si>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</si>
  <si>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</si>
  <si>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</si>
  <si>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</si>
  <si>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</si>
  <si>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</si>
  <si>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</si>
  <si>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</si>
  <si>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</si>
  <si>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</si>
  <si>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</si>
  <si>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</si>
  <si>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</si>
  <si>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</si>
  <si>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</si>
  <si>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</si>
  <si>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</si>
  <si>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</si>
  <si>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</si>
  <si>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</si>
  <si>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</si>
  <si>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</si>
  <si>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</si>
  <si>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</si>
  <si>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</si>
  <si>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</si>
  <si>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</si>
  <si>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</si>
  <si>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</si>
  <si>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</si>
  <si>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</si>
  <si>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</si>
  <si>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</si>
  <si>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</si>
  <si>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</si>
  <si>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</si>
  <si>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</si>
  <si>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</si>
  <si>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</si>
  <si>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</si>
  <si>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</si>
  <si>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</si>
  <si>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</si>
  <si>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</si>
  <si>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</si>
  <si>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</si>
  <si>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</si>
  <si>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</si>
  <si>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</si>
  <si>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</si>
  <si>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</si>
  <si>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</si>
  <si>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</si>
  <si>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</si>
  <si>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</si>
  <si>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</si>
  <si>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</si>
  <si>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</si>
  <si>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</si>
  <si>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</si>
  <si>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</si>
  <si>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</si>
  <si>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</si>
  <si>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</si>
  <si>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</si>
  <si>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</si>
  <si>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</si>
  <si>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</si>
  <si>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</si>
  <si>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</si>
  <si>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</si>
  <si>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</si>
  <si>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</si>
  <si>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</si>
  <si>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</si>
  <si>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</si>
  <si>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</si>
  <si>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</si>
  <si>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</si>
  <si>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</si>
  <si>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</si>
  <si>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</si>
  <si>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</si>
  <si>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</si>
  <si>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</si>
  <si>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</si>
  <si>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</si>
  <si>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</si>
  <si>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</si>
  <si>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</si>
  <si>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</si>
  <si>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</si>
  <si>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</si>
  <si>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</si>
  <si>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</si>
  <si>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</si>
  <si>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</si>
  <si>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</si>
  <si>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</si>
  <si>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</si>
  <si>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</si>
  <si>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</si>
  <si>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</si>
  <si>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</si>
  <si>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</si>
  <si>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</si>
  <si>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</si>
  <si>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</si>
  <si>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</si>
  <si>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</si>
  <si>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</si>
  <si>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</si>
  <si>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</si>
  <si>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</si>
  <si>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</si>
  <si>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</si>
  <si>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</si>
  <si>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</si>
  <si>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</si>
  <si>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</si>
  <si>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</si>
  <si>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</si>
  <si>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</si>
  <si>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</si>
  <si>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</si>
  <si>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</si>
  <si>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</si>
  <si>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</si>
  <si>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</si>
  <si>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</si>
  <si>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</si>
  <si>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</si>
  <si>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</si>
  <si>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</si>
  <si>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</si>
  <si>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</si>
  <si>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</si>
  <si>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</si>
  <si>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</si>
  <si>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</si>
  <si>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</si>
  <si>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</si>
  <si>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</si>
  <si>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</si>
  <si>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</si>
  <si>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</si>
  <si>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</si>
  <si>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</si>
  <si>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</si>
  <si>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</si>
  <si>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</si>
  <si>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</si>
  <si>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</si>
  <si>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</si>
  <si>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</si>
  <si>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</si>
  <si>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</si>
  <si>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</si>
  <si>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</si>
  <si>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</si>
  <si>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</si>
  <si>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</si>
  <si>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</si>
  <si>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</si>
  <si>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</si>
  <si>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</si>
  <si>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</si>
  <si>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</si>
  <si>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</si>
  <si>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</si>
  <si>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</si>
  <si>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</si>
  <si>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</si>
  <si>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</si>
  <si>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</si>
  <si>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</si>
  <si>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</si>
  <si>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</si>
  <si>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</si>
  <si>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</si>
  <si>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</si>
  <si>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</si>
  <si>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</si>
  <si>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</si>
  <si>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</si>
  <si>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</si>
  <si>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</si>
  <si>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</si>
  <si>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</si>
  <si>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</si>
  <si>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</si>
  <si>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</si>
  <si>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</si>
  <si>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</si>
  <si>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</si>
  <si>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</si>
  <si>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</si>
  <si>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</si>
  <si>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</si>
  <si>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</si>
  <si>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</si>
  <si>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</si>
  <si>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</si>
  <si>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</si>
  <si>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</si>
  <si>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</si>
  <si>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</si>
  <si>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</si>
  <si>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</si>
  <si>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</si>
  <si>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</si>
  <si>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</si>
  <si>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</si>
  <si>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</si>
  <si>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</si>
  <si>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</si>
  <si>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</si>
  <si>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</si>
  <si>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</si>
  <si>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</si>
  <si>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</si>
  <si>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</si>
  <si>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</si>
  <si>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</si>
  <si>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</si>
  <si>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</si>
  <si>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</si>
  <si>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</si>
  <si>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</si>
  <si>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</si>
  <si>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</si>
  <si>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</si>
  <si>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</si>
  <si>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</si>
  <si>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</si>
  <si>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</si>
  <si>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</si>
  <si>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</si>
  <si>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</si>
  <si>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</si>
  <si>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</si>
  <si>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</si>
  <si>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</si>
  <si>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</si>
  <si>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</si>
  <si>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</si>
  <si>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</si>
  <si>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</si>
  <si>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</si>
  <si>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</si>
  <si>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</si>
  <si>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</si>
  <si>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</si>
  <si>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</si>
  <si>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</si>
  <si>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</si>
  <si>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</si>
  <si>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</si>
  <si>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</si>
  <si>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</si>
  <si>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</si>
  <si>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</si>
  <si>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</si>
  <si>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</si>
  <si>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</si>
  <si>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</si>
  <si>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</si>
  <si>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</si>
  <si>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</si>
  <si>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</si>
  <si>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</si>
  <si>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</si>
  <si>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</si>
  <si>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</si>
  <si>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</si>
  <si>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</si>
  <si>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</si>
  <si>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</si>
  <si>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</si>
  <si>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</si>
  <si>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</si>
  <si>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</si>
  <si>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</si>
  <si>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</si>
  <si>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</si>
  <si>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</si>
  <si>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</si>
  <si>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</si>
  <si>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</si>
  <si>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</si>
  <si>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</si>
  <si>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</si>
  <si>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</si>
  <si>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</si>
  <si>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</si>
  <si>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</si>
  <si>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</si>
  <si>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</si>
  <si>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</si>
  <si>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</si>
  <si>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</si>
  <si>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</si>
  <si>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</si>
  <si>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</si>
  <si>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</si>
  <si>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</si>
  <si>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</si>
  <si>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</si>
  <si>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</si>
  <si>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</si>
  <si>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</si>
  <si>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</si>
  <si>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</si>
  <si>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</si>
  <si>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</si>
  <si>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</si>
  <si>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</si>
  <si>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</si>
  <si>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</si>
  <si>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</si>
  <si>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</si>
  <si>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</si>
  <si>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</si>
  <si>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</si>
  <si>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</si>
  <si>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</si>
  <si>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</si>
  <si>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</si>
  <si>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</si>
  <si>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</si>
  <si>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</si>
  <si>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</si>
  <si>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</si>
  <si>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</si>
  <si>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</si>
  <si>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</si>
  <si>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</si>
  <si>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</si>
  <si>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</si>
  <si>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</si>
  <si>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</si>
  <si>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</si>
  <si>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</si>
  <si>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</si>
  <si>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</si>
  <si>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</si>
  <si>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</si>
  <si>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</si>
  <si>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</si>
  <si>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</si>
  <si>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</si>
  <si>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</si>
  <si>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</si>
  <si>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</si>
  <si>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</si>
  <si>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</si>
  <si>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</si>
  <si>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</si>
  <si>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</si>
  <si>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</si>
  <si>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</si>
  <si>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</si>
  <si>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</si>
  <si>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</si>
  <si>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</si>
  <si>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</si>
  <si>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</si>
  <si>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</si>
  <si>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</si>
  <si>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</si>
  <si>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</si>
  <si>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</si>
  <si>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</si>
  <si>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</si>
  <si>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</si>
  <si>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</si>
  <si>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</si>
  <si>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</si>
  <si>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</si>
  <si>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</si>
  <si>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</si>
  <si>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</si>
  <si>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</si>
  <si>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</si>
  <si>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</si>
  <si>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</si>
  <si>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</si>
  <si>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</si>
  <si>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</si>
  <si>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</si>
  <si>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</si>
  <si>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</si>
  <si>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</si>
  <si>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</si>
  <si>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</si>
  <si>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</si>
  <si>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</si>
  <si>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</si>
  <si>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</si>
  <si>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</si>
  <si>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</si>
  <si>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</si>
  <si>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</si>
  <si>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</si>
  <si>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</si>
  <si>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</si>
  <si>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</si>
  <si>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</si>
  <si>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</si>
  <si>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</si>
  <si>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</si>
  <si>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</si>
  <si>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</si>
  <si>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</si>
  <si>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</si>
  <si>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</si>
  <si>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</si>
  <si>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</si>
  <si>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</si>
  <si>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</si>
  <si>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</si>
  <si>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</si>
  <si>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</si>
  <si>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</si>
  <si>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</si>
  <si>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</si>
  <si>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</si>
  <si>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</si>
  <si>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</si>
  <si>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</si>
  <si>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</si>
  <si>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</si>
  <si>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</si>
  <si>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</si>
  <si>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</si>
  <si>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</si>
  <si>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</si>
  <si>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</si>
  <si>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</si>
  <si>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</si>
  <si>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</si>
  <si>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</si>
  <si>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</si>
  <si>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</si>
  <si>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</si>
  <si>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</si>
  <si>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</si>
  <si>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</si>
  <si>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</si>
  <si>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</si>
  <si>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</si>
  <si>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</si>
  <si>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</si>
  <si>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</si>
  <si>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</si>
  <si>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</si>
  <si>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</si>
  <si>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</si>
  <si>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</si>
  <si>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</si>
  <si>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</si>
  <si>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</si>
  <si>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</si>
  <si>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</si>
  <si>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</si>
  <si>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</si>
  <si>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</si>
  <si>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</si>
  <si>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</si>
  <si>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</si>
  <si>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</si>
  <si>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</si>
  <si>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</si>
  <si>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</si>
  <si>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</si>
  <si>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</si>
  <si>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</si>
  <si>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</si>
  <si>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</si>
  <si>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</si>
  <si>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</si>
  <si>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</si>
  <si>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</si>
  <si>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</si>
  <si>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</si>
  <si>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</si>
  <si>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</si>
  <si>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</si>
  <si>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</si>
  <si>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</si>
  <si>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</si>
  <si>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</si>
  <si>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</si>
  <si>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</si>
  <si>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</si>
  <si>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</si>
  <si>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</si>
  <si>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</si>
  <si>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</si>
  <si>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</si>
  <si>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</si>
  <si>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</si>
  <si>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</si>
  <si>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</si>
  <si>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</si>
  <si>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</si>
  <si>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</si>
  <si>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</si>
  <si>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</si>
  <si>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</si>
  <si>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</si>
  <si>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</si>
  <si>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</si>
  <si>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</si>
  <si>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</si>
  <si>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</si>
  <si>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</si>
  <si>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</si>
  <si>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</si>
  <si>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</si>
  <si>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</si>
  <si>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</si>
  <si>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</si>
  <si>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</si>
  <si>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</si>
  <si>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</si>
  <si>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</si>
  <si>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</si>
  <si>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</si>
  <si>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</si>
  <si>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</si>
  <si>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</si>
  <si>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</si>
  <si>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</si>
  <si>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</si>
  <si>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</si>
  <si>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</si>
  <si>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</si>
  <si>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</si>
  <si>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</si>
  <si>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</si>
  <si>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</si>
  <si>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</si>
  <si>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</si>
  <si>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</si>
  <si>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</si>
  <si>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</si>
  <si>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</si>
  <si>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</si>
  <si>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</si>
  <si>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</si>
  <si>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</si>
  <si>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</si>
  <si>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</si>
  <si>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</si>
  <si>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</si>
  <si>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</si>
  <si>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</si>
  <si>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</si>
  <si>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</si>
  <si>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</si>
  <si>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</si>
  <si>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</si>
  <si>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</si>
  <si>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</si>
  <si>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</si>
  <si>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</si>
  <si>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</si>
  <si>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</si>
  <si>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</si>
  <si>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</si>
  <si>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</si>
  <si>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</si>
  <si>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</si>
  <si>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</si>
  <si>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</si>
  <si>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</si>
  <si>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</si>
  <si>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</si>
  <si>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</si>
  <si>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</si>
  <si>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</si>
  <si>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</si>
  <si>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</si>
  <si>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</si>
  <si>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</si>
  <si>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</si>
  <si>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</si>
  <si>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</si>
  <si>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</si>
  <si>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</si>
  <si>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</si>
  <si>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</si>
  <si>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</si>
  <si>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</si>
  <si>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</si>
  <si>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</si>
  <si>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</si>
  <si>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</si>
  <si>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</si>
  <si>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</si>
  <si>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</si>
  <si>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</si>
  <si>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</si>
  <si>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</si>
  <si>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</si>
  <si>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</si>
  <si>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</si>
  <si>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</si>
  <si>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</si>
  <si>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</si>
  <si>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</si>
  <si>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</si>
  <si>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</si>
  <si>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</si>
  <si>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</si>
  <si>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</si>
  <si>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</si>
  <si>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</si>
  <si>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</si>
  <si>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</si>
  <si>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</si>
  <si>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</si>
  <si>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</si>
  <si>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</si>
  <si>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</si>
  <si>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</si>
  <si>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</si>
  <si>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</si>
  <si>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</si>
  <si>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</si>
  <si>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</si>
  <si>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</si>
  <si>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</si>
  <si>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</si>
  <si>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</si>
  <si>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</si>
  <si>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</si>
  <si>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</si>
  <si>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</si>
  <si>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</si>
  <si>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</si>
  <si>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</si>
  <si>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</si>
  <si>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</si>
  <si>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</si>
  <si>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</si>
  <si>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</si>
  <si>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</si>
  <si>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</si>
  <si>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</si>
  <si>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</si>
  <si>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</si>
  <si>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</si>
  <si>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</si>
  <si>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</si>
  <si>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</si>
  <si>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</si>
  <si>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</si>
  <si>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</si>
  <si>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</si>
  <si>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</si>
  <si>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</si>
  <si>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</si>
  <si>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</si>
  <si>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</si>
  <si>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</si>
  <si>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</si>
  <si>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</si>
  <si>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</si>
  <si>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</si>
  <si>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</si>
  <si>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</si>
  <si>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</si>
  <si>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</si>
  <si>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</si>
  <si>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</si>
  <si>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</si>
  <si>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</si>
  <si>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</si>
  <si>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</si>
  <si>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</si>
  <si>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</si>
  <si>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</si>
  <si>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</si>
  <si>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</si>
  <si>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</si>
  <si>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</si>
  <si>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</si>
  <si>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</si>
  <si>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</si>
  <si>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</si>
  <si>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</si>
  <si>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</si>
  <si>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</si>
  <si>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</si>
  <si>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</si>
  <si>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</si>
  <si>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</si>
  <si>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</si>
  <si>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</si>
  <si>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</si>
  <si>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</si>
  <si>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</si>
  <si>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</si>
  <si>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</si>
  <si>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</si>
  <si>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</si>
  <si>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</si>
  <si>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</si>
  <si>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</si>
  <si>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</si>
  <si>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</si>
  <si>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</si>
  <si>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</si>
  <si>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</si>
  <si>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</si>
  <si>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</si>
  <si>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</si>
  <si>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</si>
  <si>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</si>
  <si>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</si>
  <si>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</si>
  <si>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</si>
  <si>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</si>
  <si>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</si>
  <si>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</si>
  <si>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</si>
  <si>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</si>
  <si>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</si>
  <si>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</si>
  <si>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</si>
  <si>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</si>
  <si>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</si>
  <si>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</si>
  <si>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</si>
  <si>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</si>
  <si>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</si>
  <si>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</si>
  <si>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</si>
  <si>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</si>
  <si>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</si>
  <si>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</si>
  <si>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</si>
  <si>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</si>
  <si>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</si>
  <si>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</si>
  <si>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</si>
  <si>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</si>
  <si>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</si>
  <si>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</si>
  <si>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</si>
  <si>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</si>
  <si>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</si>
  <si>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</si>
  <si>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</si>
  <si>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</si>
  <si>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</si>
  <si>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</si>
  <si>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</si>
  <si>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</si>
  <si>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</si>
  <si>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</si>
  <si>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</si>
  <si>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</si>
  <si>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</si>
  <si>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</si>
  <si>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</si>
  <si>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</si>
  <si>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</si>
  <si>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</si>
  <si>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</si>
  <si>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</si>
  <si>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</si>
  <si>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</si>
  <si>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</si>
  <si>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</si>
  <si>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</si>
  <si>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</si>
  <si>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</si>
  <si>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</si>
  <si>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</si>
  <si>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</si>
  <si>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</si>
  <si>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</si>
  <si>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</si>
  <si>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</si>
  <si>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</si>
  <si>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</si>
  <si>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</si>
  <si>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</si>
  <si>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</si>
  <si>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</si>
  <si>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</si>
  <si>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</si>
  <si>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</si>
  <si>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</si>
  <si>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</si>
  <si>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</si>
  <si>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</si>
  <si>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</si>
  <si>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</si>
  <si>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</si>
  <si>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</si>
  <si>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</si>
  <si>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</si>
  <si>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</si>
  <si>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</si>
  <si>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</si>
  <si>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</si>
  <si>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</si>
  <si>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</si>
  <si>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</si>
  <si>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</si>
  <si>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</si>
  <si>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</si>
  <si>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</si>
  <si>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</si>
  <si>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</si>
  <si>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</si>
  <si>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</si>
  <si>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</si>
  <si>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</si>
  <si>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</si>
  <si>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</si>
  <si>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</si>
  <si>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</si>
  <si>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</si>
  <si>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</si>
  <si>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</si>
  <si>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</si>
  <si>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</si>
  <si>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</si>
  <si>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</si>
  <si>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</si>
  <si>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</si>
  <si>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</si>
  <si>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</si>
  <si>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</si>
  <si>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</si>
  <si>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</si>
  <si>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</si>
  <si>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</si>
  <si>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</si>
  <si>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</si>
  <si>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</si>
  <si>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</si>
  <si>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</si>
  <si>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</si>
  <si>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</si>
  <si>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</si>
  <si>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</si>
  <si>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</si>
  <si>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</si>
  <si>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</si>
  <si>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</si>
  <si>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</si>
  <si>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</si>
  <si>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</si>
  <si>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</si>
  <si>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</si>
  <si>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</si>
  <si>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</si>
  <si>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</si>
  <si>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</si>
  <si>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</si>
  <si>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</si>
  <si>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</si>
  <si>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</si>
  <si>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</si>
  <si>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</si>
  <si>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</si>
  <si>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</si>
  <si>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</si>
  <si>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</si>
  <si>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</si>
  <si>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</si>
  <si>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</si>
  <si>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</si>
  <si>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</si>
  <si>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</si>
  <si>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</si>
  <si>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</si>
  <si>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</si>
  <si>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</si>
  <si>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</si>
  <si>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</si>
  <si>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</si>
  <si>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</si>
  <si>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</si>
  <si>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</si>
  <si>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</si>
  <si>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</si>
  <si>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</si>
  <si>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</si>
  <si>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</si>
  <si>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</si>
  <si>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</si>
  <si>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</si>
  <si>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</si>
  <si>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</si>
  <si>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</si>
  <si>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</si>
  <si>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</si>
  <si>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</si>
  <si>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</si>
  <si>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</si>
  <si>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</si>
  <si>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</si>
  <si>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</si>
  <si>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</si>
  <si>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</si>
  <si>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</si>
  <si>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</si>
  <si>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</si>
  <si>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</si>
  <si>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</si>
  <si>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</si>
  <si>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</si>
  <si>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</si>
  <si>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</si>
  <si>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</si>
  <si>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</si>
  <si>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</si>
  <si>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</si>
  <si>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</si>
  <si>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</si>
  <si>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</si>
  <si>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</si>
  <si>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</si>
  <si>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</si>
  <si>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</si>
  <si>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</si>
  <si>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</si>
  <si>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</si>
  <si>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</si>
  <si>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</si>
  <si>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</si>
  <si>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</si>
  <si>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</si>
  <si>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</si>
  <si>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</si>
  <si>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</si>
  <si>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</si>
  <si>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</si>
  <si>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</si>
  <si>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</si>
  <si>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</si>
  <si>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</si>
  <si>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</si>
  <si>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</si>
  <si>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</si>
  <si>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</si>
  <si>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</si>
  <si>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</si>
  <si>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</si>
  <si>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</si>
  <si>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</si>
  <si>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</si>
  <si>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</si>
  <si>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</si>
  <si>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</si>
  <si>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</si>
  <si>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</si>
  <si>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</si>
  <si>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</si>
  <si>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</si>
  <si>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</si>
  <si>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</si>
  <si>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</si>
  <si>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</si>
  <si>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</si>
  <si>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</si>
  <si>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</si>
  <si>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</si>
  <si>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</si>
  <si>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</si>
  <si>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</si>
  <si>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</si>
  <si>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</si>
  <si>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</si>
  <si>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</si>
  <si>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</si>
  <si>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</si>
  <si>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</si>
  <si>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</si>
  <si>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</si>
  <si>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</si>
  <si>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</si>
  <si>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</si>
  <si>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</si>
  <si>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</si>
  <si>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</si>
  <si>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</si>
  <si>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</si>
  <si>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</si>
  <si>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</si>
  <si>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</si>
  <si>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</si>
  <si>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</si>
  <si>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</si>
  <si>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</si>
  <si>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</si>
  <si>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</si>
  <si>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</si>
  <si>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</si>
  <si>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</si>
  <si>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</si>
  <si>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</si>
  <si>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</si>
  <si>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</si>
  <si>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</si>
  <si>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</si>
  <si>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</si>
  <si>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</si>
  <si>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</si>
  <si>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</si>
  <si>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</si>
  <si>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</si>
  <si>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</si>
  <si>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</si>
  <si>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</si>
  <si>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</si>
  <si>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</si>
  <si>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</si>
  <si>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</si>
  <si>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</si>
  <si>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</si>
  <si>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</si>
  <si>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</si>
  <si>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</si>
  <si>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</si>
  <si>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</si>
  <si>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</si>
  <si>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</si>
  <si>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</si>
  <si>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</si>
  <si>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</si>
  <si>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</si>
  <si>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</si>
  <si>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</si>
  <si>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</si>
  <si>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</si>
  <si>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</si>
  <si>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</si>
  <si>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</si>
  <si>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</si>
  <si>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</si>
  <si>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</si>
  <si>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</si>
  <si>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</si>
  <si>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</si>
  <si>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</si>
  <si>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</si>
  <si>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</si>
  <si>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</si>
  <si>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</si>
  <si>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</si>
  <si>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</si>
  <si>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</si>
  <si>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</si>
  <si>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</si>
  <si>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</si>
  <si>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</si>
  <si>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</si>
  <si>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</si>
  <si>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</si>
  <si>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</si>
  <si>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</si>
  <si>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</si>
  <si>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</si>
  <si>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</si>
  <si>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</si>
  <si>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</si>
  <si>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</si>
  <si>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</si>
  <si>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</si>
  <si>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</si>
  <si>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</si>
  <si>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</si>
  <si>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</si>
  <si>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</si>
  <si>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</si>
  <si>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</si>
  <si>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</si>
  <si>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</si>
  <si>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</si>
  <si>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</si>
  <si>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</si>
  <si>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</si>
  <si>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</si>
  <si>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</si>
  <si>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</si>
  <si>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</si>
  <si>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</si>
  <si>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</si>
  <si>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</si>
  <si>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</si>
  <si>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</si>
  <si>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</si>
  <si>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</si>
  <si>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</si>
  <si>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</si>
  <si>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</si>
  <si>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</si>
  <si>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</si>
  <si>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</si>
  <si>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</si>
  <si>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</si>
  <si>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</si>
  <si>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</si>
  <si>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</si>
  <si>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</si>
  <si>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</si>
  <si>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</si>
  <si>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</si>
  <si>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</si>
  <si>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</si>
  <si>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</si>
  <si>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</si>
  <si>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</si>
  <si>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</si>
  <si>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</si>
  <si>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</si>
  <si>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</si>
  <si>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</si>
  <si>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</si>
  <si>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</si>
  <si>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</si>
  <si>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</si>
  <si>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</si>
  <si>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</si>
  <si>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</si>
  <si>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</si>
  <si>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</si>
  <si>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</si>
  <si>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</si>
  <si>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</si>
  <si>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</si>
  <si>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</si>
  <si>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</si>
  <si>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</si>
  <si>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</si>
  <si>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</si>
  <si>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</si>
  <si>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</si>
  <si>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</si>
  <si>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</si>
  <si>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</si>
  <si>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</si>
  <si>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</si>
  <si>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</si>
  <si>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</si>
  <si>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</si>
  <si>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</si>
  <si>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</si>
  <si>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</si>
  <si>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</si>
  <si>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</si>
  <si>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</si>
  <si>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</si>
  <si>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</si>
  <si>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</si>
  <si>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</si>
  <si>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</si>
  <si>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</si>
  <si>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</si>
  <si>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</si>
  <si>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</si>
  <si>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</si>
  <si>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</si>
  <si>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</si>
  <si>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</si>
  <si>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</si>
  <si>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</si>
  <si>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</si>
  <si>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</si>
  <si>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</si>
  <si>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</si>
  <si>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</si>
  <si>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</si>
  <si>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</si>
  <si>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</si>
  <si>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</si>
  <si>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</si>
  <si>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</si>
  <si>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</si>
  <si>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</si>
  <si>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</si>
  <si>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</si>
  <si>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</si>
  <si>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</si>
  <si>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</si>
  <si>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</si>
  <si>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</si>
  <si>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</si>
  <si>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</si>
  <si>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</si>
  <si>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</si>
  <si>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</si>
  <si>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</si>
  <si>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</si>
  <si>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</si>
  <si>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</si>
  <si>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</si>
  <si>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</si>
  <si>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</si>
  <si>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</si>
  <si>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</si>
  <si>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</si>
  <si>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</si>
  <si>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</si>
  <si>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</si>
  <si>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</si>
  <si>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</si>
  <si>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</si>
  <si>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</si>
  <si>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</si>
  <si>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</si>
  <si>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</si>
  <si>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</si>
  <si>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</si>
  <si>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</si>
  <si>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</si>
  <si>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</si>
  <si>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</si>
  <si>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</si>
  <si>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</si>
  <si>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</si>
  <si>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</si>
  <si>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</si>
  <si>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</si>
  <si>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</si>
  <si>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</si>
  <si>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</si>
  <si>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</si>
  <si>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</si>
  <si>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</si>
  <si>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</si>
  <si>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</si>
  <si>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</si>
  <si>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</si>
  <si>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</si>
  <si>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</si>
  <si>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</si>
  <si>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</si>
  <si>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</si>
  <si>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</si>
  <si>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</si>
  <si>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</si>
  <si>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</si>
  <si>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</si>
  <si>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</si>
  <si>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</si>
  <si>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</si>
  <si>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</si>
  <si>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</si>
  <si>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</si>
  <si>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</si>
  <si>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</si>
  <si>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</si>
  <si>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</si>
  <si>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</si>
  <si>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</si>
  <si>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</si>
  <si>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</si>
  <si>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</si>
  <si>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</si>
  <si>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</si>
  <si>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</si>
  <si>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</si>
  <si>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</si>
  <si>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</si>
  <si>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</si>
  <si>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</si>
  <si>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</si>
  <si>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</si>
  <si>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</si>
  <si>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</si>
  <si>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</si>
  <si>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</si>
  <si>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</si>
  <si>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</si>
  <si>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</si>
  <si>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</si>
  <si>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</si>
  <si>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</si>
  <si>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</si>
  <si>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</si>
  <si>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</si>
  <si>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</si>
  <si>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</si>
  <si>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</si>
  <si>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</si>
  <si>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</si>
  <si>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</si>
  <si>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</si>
  <si>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</si>
  <si>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</si>
  <si>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</si>
  <si>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</si>
  <si>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</si>
  <si>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</si>
  <si>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</si>
  <si>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</si>
  <si>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</si>
  <si>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</si>
  <si>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</si>
  <si>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</si>
  <si>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</si>
  <si>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</si>
  <si>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</si>
  <si>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</si>
  <si>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</si>
  <si>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</si>
  <si>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</si>
  <si>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</si>
  <si>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</si>
  <si>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</si>
  <si>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</si>
  <si>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</si>
  <si>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</si>
  <si>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</si>
  <si>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</si>
  <si>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</si>
  <si>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</si>
  <si>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</si>
  <si>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</si>
  <si>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</si>
  <si>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</si>
  <si>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</si>
  <si>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</si>
  <si>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</si>
  <si>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</si>
  <si>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</si>
  <si>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</si>
  <si>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</si>
  <si>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</si>
  <si>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</si>
  <si>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</si>
  <si>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</si>
  <si>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</si>
  <si>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</si>
  <si>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</si>
  <si>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</si>
  <si>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</si>
  <si>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</si>
  <si>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</si>
  <si>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</si>
  <si>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</si>
  <si>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</si>
  <si>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</si>
  <si>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</si>
  <si>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</si>
  <si>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</si>
  <si>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</si>
  <si>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</si>
  <si>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</si>
  <si>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</si>
  <si>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</si>
  <si>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</si>
  <si>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</si>
  <si>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</si>
  <si>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</si>
  <si>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</si>
  <si>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</si>
  <si>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</si>
  <si>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</si>
  <si>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</si>
  <si>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</si>
  <si>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</si>
  <si>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</si>
  <si>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</si>
  <si>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</si>
  <si>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</si>
  <si>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</si>
  <si>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</si>
  <si>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</si>
  <si>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</si>
  <si>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</si>
  <si>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</si>
  <si>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</si>
  <si>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</si>
  <si>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</si>
  <si>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</si>
  <si>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</si>
  <si>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</si>
  <si>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</si>
  <si>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</si>
  <si>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</si>
  <si>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</si>
  <si>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</si>
  <si>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</si>
  <si>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</si>
  <si>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</si>
  <si>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</si>
  <si>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</si>
  <si>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</si>
  <si>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</si>
  <si>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</si>
  <si>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</si>
  <si>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</si>
  <si>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</si>
  <si>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</si>
  <si>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</si>
  <si>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</si>
  <si>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</si>
  <si>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</si>
  <si>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</si>
  <si>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</si>
  <si>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</si>
  <si>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</si>
  <si>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</si>
  <si>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</si>
  <si>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</si>
  <si>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</si>
  <si>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</si>
  <si>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</si>
  <si>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</si>
  <si>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</si>
  <si>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</si>
  <si>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</si>
  <si>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</si>
  <si>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</si>
  <si>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</si>
  <si>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</si>
  <si>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</si>
  <si>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</si>
  <si>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</si>
  <si>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</si>
  <si>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</si>
  <si>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</si>
  <si>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</si>
  <si>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</si>
  <si>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</si>
  <si>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</si>
  <si>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</si>
  <si>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</si>
  <si>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</si>
  <si>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</si>
  <si>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</si>
  <si>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</si>
  <si>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</si>
  <si>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</si>
  <si>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</si>
  <si>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</si>
  <si>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</si>
  <si>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</si>
  <si>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</si>
  <si>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</si>
  <si>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</si>
  <si>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</si>
  <si>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</si>
  <si>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</si>
  <si>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</si>
  <si>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</si>
  <si>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</si>
  <si>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</si>
  <si>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</si>
  <si>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</si>
  <si>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</si>
  <si>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</si>
  <si>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</si>
  <si>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</si>
  <si>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</si>
  <si>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</si>
  <si>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</si>
  <si>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</si>
  <si>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</si>
  <si>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</si>
  <si>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</si>
  <si>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</si>
  <si>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</si>
  <si>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</si>
  <si>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</si>
  <si>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</si>
  <si>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</si>
  <si>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</si>
  <si>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</si>
  <si>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</si>
  <si>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</si>
  <si>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</si>
  <si>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</si>
  <si>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</si>
  <si>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</si>
  <si>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</si>
  <si>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</si>
  <si>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</si>
  <si>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</si>
  <si>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</si>
  <si>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</si>
  <si>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</si>
  <si>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</si>
  <si>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</si>
  <si>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</si>
  <si>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</si>
  <si>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</si>
  <si>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</si>
  <si>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</si>
  <si>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</si>
  <si>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</si>
  <si>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</si>
  <si>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</si>
  <si>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</si>
  <si>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</si>
  <si>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</si>
  <si>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</si>
  <si>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</si>
  <si>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</si>
  <si>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</si>
  <si>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</si>
  <si>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</si>
  <si>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</si>
  <si>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</si>
  <si>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</si>
  <si>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</si>
  <si>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</si>
  <si>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</si>
  <si>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</si>
  <si>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</si>
  <si>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</si>
  <si>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</si>
  <si>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</si>
  <si>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</si>
  <si>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</si>
  <si>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</si>
  <si>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</si>
  <si>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</si>
  <si>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</si>
  <si>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</si>
  <si>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</si>
  <si>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</si>
  <si>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</si>
  <si>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</si>
  <si>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</si>
  <si>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</si>
  <si>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</si>
  <si>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</si>
  <si>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</si>
  <si>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</si>
  <si>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</si>
  <si>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</si>
  <si>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</si>
  <si>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</si>
  <si>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</si>
  <si>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</si>
  <si>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</si>
  <si>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</si>
  <si>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</si>
  <si>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</si>
  <si>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</si>
  <si>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</si>
  <si>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</si>
  <si>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</si>
  <si>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</si>
  <si>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</si>
  <si>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</si>
  <si>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</si>
  <si>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</si>
  <si>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</si>
  <si>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</si>
  <si>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</si>
  <si>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</si>
  <si>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</si>
  <si>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</si>
  <si>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</si>
  <si>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</si>
  <si>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</si>
  <si>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</si>
  <si>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</si>
  <si>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</si>
  <si>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</si>
  <si>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</si>
  <si>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</si>
  <si>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</si>
  <si>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</si>
  <si>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</si>
  <si>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</si>
  <si>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</si>
  <si>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</si>
  <si>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</si>
  <si>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</si>
  <si>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</si>
  <si>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</si>
  <si>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</si>
  <si>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</si>
  <si>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</si>
  <si>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</si>
  <si>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</si>
  <si>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</si>
  <si>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</si>
  <si>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</si>
  <si>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</si>
  <si>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</si>
  <si>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</si>
  <si>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</si>
  <si>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</si>
  <si>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</si>
  <si>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</si>
  <si>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</si>
  <si>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</si>
  <si>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</si>
  <si>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</si>
  <si>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</si>
  <si>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</si>
  <si>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</si>
  <si>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</si>
  <si>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</si>
  <si>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</si>
  <si>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</si>
  <si>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</si>
  <si>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</si>
  <si>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</si>
  <si>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</si>
  <si>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</si>
  <si>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</si>
  <si>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</si>
  <si>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</si>
  <si>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</si>
  <si>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</si>
  <si>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</si>
  <si>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</si>
  <si>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</si>
  <si>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</si>
  <si>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</si>
  <si>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</si>
  <si>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</si>
  <si>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</si>
  <si>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</si>
  <si>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</si>
  <si>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</si>
  <si>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</si>
  <si>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</si>
  <si>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</si>
  <si>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</si>
  <si>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</si>
  <si>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</si>
  <si>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</si>
  <si>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</si>
  <si>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</si>
  <si>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</si>
  <si>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</si>
  <si>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</si>
  <si>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</si>
  <si>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</si>
  <si>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</si>
  <si>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</si>
  <si>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</si>
  <si>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</si>
  <si>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</si>
  <si>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</si>
  <si>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</si>
  <si>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</si>
  <si>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</si>
  <si>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</si>
  <si>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</si>
  <si>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</si>
  <si>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</si>
  <si>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</si>
  <si>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</si>
  <si>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</si>
  <si>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</si>
  <si>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</si>
  <si>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</si>
  <si>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</si>
  <si>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</si>
  <si>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</si>
  <si>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</si>
  <si>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</si>
  <si>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</si>
  <si>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</si>
  <si>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</si>
  <si>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</si>
  <si>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</si>
  <si>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</si>
  <si>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</si>
  <si>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</si>
  <si>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</si>
  <si>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</si>
  <si>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</si>
  <si>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</si>
  <si>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</si>
  <si>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</si>
  <si>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</si>
  <si>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</si>
  <si>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</si>
  <si>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</si>
  <si>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</si>
  <si>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</si>
  <si>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</si>
  <si>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</si>
  <si>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</si>
  <si>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</si>
  <si>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</si>
  <si>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</si>
  <si>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</si>
  <si>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</si>
  <si>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</si>
  <si>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</si>
  <si>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</si>
  <si>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</si>
  <si>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</si>
  <si>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</si>
  <si>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</si>
  <si>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</si>
  <si>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</si>
  <si>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</si>
  <si>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</si>
  <si>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</si>
  <si>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</si>
  <si>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</si>
  <si>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</si>
  <si>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</si>
  <si>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</si>
  <si>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</si>
  <si>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</si>
  <si>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</si>
  <si>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</si>
  <si>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</si>
  <si>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</si>
  <si>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</si>
  <si>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</si>
  <si>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</si>
  <si>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</si>
  <si>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</si>
  <si>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</si>
  <si>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</si>
  <si>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</si>
  <si>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</si>
  <si>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</si>
  <si>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</si>
  <si>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</si>
  <si>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</si>
  <si>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</si>
  <si>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</si>
  <si>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</si>
  <si>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</si>
  <si>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</si>
  <si>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</si>
  <si>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</si>
  <si>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</si>
  <si>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</si>
  <si>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</si>
  <si>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</si>
  <si>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</si>
  <si>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</si>
  <si>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</si>
  <si>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</si>
  <si>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</si>
  <si>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</si>
  <si>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</si>
  <si>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</si>
  <si>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</si>
  <si>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</si>
  <si>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</si>
  <si>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</si>
  <si>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</si>
  <si>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</si>
  <si>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</si>
  <si>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</si>
  <si>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</si>
  <si>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</si>
  <si>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</si>
  <si>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</si>
  <si>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</si>
  <si>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</si>
  <si>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</si>
  <si>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</si>
  <si>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</si>
  <si>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</si>
  <si>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</si>
  <si>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</si>
  <si>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</si>
  <si>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</si>
  <si>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</si>
  <si>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</si>
  <si>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</si>
  <si>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</si>
  <si>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</si>
  <si>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</si>
  <si>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</si>
  <si>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</si>
  <si>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</si>
  <si>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</si>
  <si>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</si>
  <si>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</si>
  <si>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</si>
  <si>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</si>
  <si>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</si>
  <si>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</si>
  <si>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</si>
  <si>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</si>
  <si>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</si>
  <si>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</si>
  <si>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</si>
  <si>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</si>
  <si>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</si>
  <si>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</si>
  <si>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</si>
  <si>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</si>
  <si>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</si>
  <si>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</si>
  <si>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</si>
  <si>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</si>
  <si>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</si>
  <si>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</si>
  <si>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</si>
  <si>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</si>
  <si>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</si>
  <si>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</si>
  <si>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</si>
  <si>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</si>
  <si>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</si>
  <si>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</si>
  <si>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</si>
  <si>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</si>
  <si>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</si>
  <si>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</si>
  <si>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</si>
  <si>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</si>
  <si>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</si>
  <si>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</si>
  <si>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</si>
  <si>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</si>
  <si>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</si>
  <si>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</si>
  <si>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</si>
  <si>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</si>
  <si>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</si>
  <si>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</si>
  <si>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</si>
  <si>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</si>
  <si>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</si>
  <si>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</si>
  <si>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</si>
  <si>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</si>
  <si>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</si>
  <si>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</si>
  <si>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</si>
  <si>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</si>
  <si>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</si>
  <si>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</si>
  <si>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</si>
  <si>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</si>
  <si>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</si>
  <si>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</si>
  <si>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</si>
  <si>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</si>
  <si>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</si>
  <si>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</si>
  <si>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</si>
  <si>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</si>
  <si>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</si>
  <si>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</si>
  <si>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</si>
  <si>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</si>
  <si>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</si>
  <si>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</si>
  <si>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</si>
  <si>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</si>
  <si>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</si>
  <si>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</si>
  <si>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</si>
  <si>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</si>
  <si>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</si>
  <si>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</si>
  <si>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</si>
  <si>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</si>
  <si>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</si>
  <si>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</si>
  <si>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</si>
  <si>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</si>
  <si>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</si>
  <si>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</si>
  <si>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</si>
  <si>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</si>
  <si>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</si>
  <si>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</si>
  <si>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</si>
  <si>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</si>
  <si>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</si>
  <si>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</si>
  <si>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</si>
  <si>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</si>
  <si>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</si>
  <si>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</si>
  <si>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</si>
  <si>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</si>
  <si>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</si>
  <si>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</si>
  <si>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</si>
  <si>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</si>
  <si>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</si>
  <si>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</si>
  <si>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</si>
  <si>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</si>
  <si>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</si>
  <si>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</si>
  <si>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</si>
  <si>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</si>
  <si>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</si>
  <si>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</si>
  <si>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</si>
  <si>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</si>
  <si>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</si>
  <si>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</si>
  <si>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</si>
  <si>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</si>
  <si>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</si>
  <si>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</si>
  <si>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</si>
  <si>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</si>
  <si>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</si>
  <si>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</si>
  <si>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</si>
  <si>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</si>
  <si>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</si>
  <si>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</si>
  <si>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</si>
  <si>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</si>
  <si>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</si>
  <si>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</si>
  <si>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</si>
  <si>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</si>
  <si>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</si>
  <si>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</si>
  <si>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</si>
  <si>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</si>
  <si>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</si>
  <si>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</si>
  <si>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</si>
  <si>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</si>
  <si>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</si>
  <si>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</si>
  <si>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</si>
  <si>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</si>
  <si>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</si>
  <si>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</si>
  <si>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</si>
  <si>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</si>
  <si>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</si>
  <si>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</si>
  <si>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</si>
  <si>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</si>
  <si>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</si>
  <si>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</si>
  <si>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</si>
  <si>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</si>
  <si>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</si>
  <si>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</si>
  <si>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</si>
  <si>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</si>
  <si>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</si>
  <si>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</si>
  <si>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</si>
  <si>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</si>
  <si>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</si>
  <si>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</si>
  <si>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</si>
  <si>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</si>
  <si>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</si>
  <si>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</si>
  <si>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</si>
  <si>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</si>
  <si>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</si>
  <si>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</si>
  <si>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</si>
  <si>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</si>
  <si>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</si>
  <si>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</si>
  <si>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</si>
  <si>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</si>
  <si>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</si>
  <si>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</si>
  <si>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</si>
  <si>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</si>
  <si>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</si>
  <si>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</si>
  <si>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</si>
  <si>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</si>
  <si>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</si>
  <si>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</si>
  <si>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</si>
  <si>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</si>
  <si>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</si>
  <si>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</si>
  <si>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</si>
  <si>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</si>
  <si>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</si>
  <si>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</si>
  <si>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</si>
  <si>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</si>
  <si>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</si>
  <si>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</si>
  <si>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</si>
  <si>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</si>
  <si>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</si>
  <si>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</si>
  <si>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</si>
  <si>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</si>
  <si>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</si>
  <si>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</si>
  <si>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</si>
  <si>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</si>
  <si>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</si>
  <si>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</si>
  <si>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</si>
  <si>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</si>
  <si>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</si>
  <si>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</si>
  <si>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</si>
  <si>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</si>
  <si>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</si>
  <si>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</si>
  <si>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</si>
  <si>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</si>
  <si>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</si>
  <si>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</si>
  <si>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</si>
  <si>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</si>
  <si>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</si>
  <si>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</si>
  <si>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</si>
  <si>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</si>
  <si>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</si>
  <si>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</si>
  <si>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</si>
  <si>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</si>
  <si>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</si>
  <si>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</si>
  <si>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</si>
  <si>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</si>
  <si>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</si>
  <si>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</si>
  <si>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</si>
  <si>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</si>
  <si>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</si>
  <si>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</si>
  <si>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</si>
  <si>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</si>
  <si>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</si>
  <si>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</si>
  <si>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</si>
  <si>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</si>
  <si>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</si>
  <si>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</si>
  <si>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</si>
  <si>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</si>
  <si>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</si>
  <si>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</si>
  <si>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</si>
  <si>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</si>
  <si>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</si>
  <si>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</si>
  <si>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</si>
  <si>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</si>
  <si>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</si>
  <si>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</si>
  <si>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</si>
  <si>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</si>
  <si>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</si>
  <si>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</si>
  <si>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</si>
  <si>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</si>
  <si>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</si>
  <si>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</si>
  <si>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</si>
  <si>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</si>
  <si>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</si>
  <si>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</si>
  <si>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</si>
  <si>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</si>
  <si>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</si>
  <si>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</si>
  <si>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</si>
  <si>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</si>
  <si>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</si>
  <si>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</si>
  <si>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</si>
  <si>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</si>
  <si>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</si>
  <si>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</si>
  <si>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</si>
  <si>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</si>
  <si>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</si>
  <si>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</si>
  <si>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</si>
  <si>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</si>
  <si>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</si>
  <si>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</si>
  <si>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</si>
  <si>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</si>
  <si>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</si>
  <si>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</si>
  <si>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</si>
  <si>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</si>
  <si>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</si>
  <si>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</si>
  <si>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</si>
  <si>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</si>
  <si>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</si>
  <si>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</si>
  <si>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</si>
  <si>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</si>
  <si>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</si>
  <si>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</si>
  <si>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</si>
  <si>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</si>
  <si>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</si>
  <si>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</si>
  <si>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</si>
  <si>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</si>
  <si>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</si>
  <si>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</si>
  <si>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</si>
  <si>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</si>
  <si>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</si>
  <si>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</si>
  <si>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</si>
  <si>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</si>
  <si>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</si>
  <si>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</si>
  <si>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</si>
  <si>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</si>
  <si>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</si>
  <si>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</si>
  <si>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</si>
  <si>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</si>
  <si>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</si>
  <si>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</si>
  <si>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</si>
  <si>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</si>
  <si>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</si>
  <si>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</si>
  <si>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</si>
  <si>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</si>
  <si>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</si>
  <si>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</si>
  <si>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</si>
  <si>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</si>
  <si>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</si>
  <si>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</si>
  <si>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</si>
  <si>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</si>
  <si>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</si>
  <si>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</si>
  <si>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</si>
  <si>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</si>
  <si>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</si>
  <si>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</si>
  <si>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</si>
  <si>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</si>
  <si>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</si>
  <si>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</si>
  <si>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</si>
  <si>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</si>
  <si>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</si>
  <si>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</si>
  <si>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</si>
  <si>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</si>
  <si>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</si>
  <si>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</si>
  <si>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</si>
  <si>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</si>
  <si>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</si>
  <si>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</si>
  <si>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</si>
  <si>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</si>
  <si>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</si>
  <si>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</si>
  <si>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</si>
  <si>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</si>
  <si>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</si>
  <si>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</si>
  <si>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</si>
  <si>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</si>
  <si>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</si>
  <si>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</si>
  <si>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</si>
  <si>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</si>
  <si>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</si>
  <si>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</si>
  <si>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</si>
  <si>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</si>
  <si>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</si>
  <si>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</si>
  <si>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</si>
  <si>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</si>
  <si>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</si>
  <si>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</si>
  <si>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</si>
  <si>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</si>
  <si>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</si>
  <si>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</si>
  <si>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</si>
  <si>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</si>
  <si>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</si>
  <si>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</si>
  <si>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</si>
  <si>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</si>
  <si>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</si>
  <si>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</si>
  <si>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</si>
  <si>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</si>
  <si>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</si>
  <si>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</si>
  <si>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</si>
  <si>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</si>
  <si>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</si>
  <si>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</si>
  <si>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</si>
  <si>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</si>
  <si>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</si>
  <si>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</si>
  <si>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</si>
  <si>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</si>
  <si>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</si>
  <si>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</si>
  <si>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</si>
  <si>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</si>
  <si>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</si>
  <si>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</si>
  <si>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</si>
  <si>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</si>
  <si>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</si>
  <si>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</si>
  <si>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</si>
  <si>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</si>
  <si>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</si>
  <si>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</si>
  <si>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</si>
  <si>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</si>
  <si>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</si>
  <si>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</si>
  <si>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</si>
  <si>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</si>
  <si>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</si>
  <si>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</si>
  <si>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</si>
  <si>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</si>
  <si>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</si>
  <si>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</si>
  <si>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</si>
  <si>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</si>
  <si>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</si>
  <si>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</si>
  <si>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</si>
  <si>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</si>
  <si>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</si>
  <si>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</si>
  <si>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</si>
  <si>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</si>
  <si>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</si>
  <si>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</si>
  <si>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</si>
  <si>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</si>
  <si>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</si>
  <si>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</si>
  <si>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</si>
  <si>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</si>
  <si>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</si>
  <si>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</si>
  <si>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</si>
  <si>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</si>
  <si>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</si>
  <si>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</si>
  <si>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</si>
  <si>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</si>
  <si>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</si>
  <si>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</si>
  <si>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</si>
  <si>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</si>
  <si>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</si>
  <si>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</si>
  <si>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</si>
  <si>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</si>
  <si>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</si>
  <si>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</si>
  <si>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</si>
  <si>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</si>
  <si>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</si>
  <si>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</si>
  <si>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</si>
  <si>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</si>
  <si>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</si>
  <si>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</si>
  <si>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</si>
  <si>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</si>
  <si>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</si>
  <si>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</si>
  <si>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</si>
  <si>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</si>
  <si>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</si>
  <si>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</si>
  <si>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</si>
  <si>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</si>
  <si>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</si>
  <si>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</si>
  <si>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</si>
  <si>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</si>
  <si>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</si>
  <si>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</si>
  <si>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</si>
  <si>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</si>
  <si>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</si>
  <si>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</si>
  <si>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</si>
  <si>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</si>
  <si>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</si>
  <si>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</si>
  <si>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</si>
  <si>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</si>
  <si>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</si>
  <si>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</si>
  <si>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</si>
  <si>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</si>
  <si>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</si>
  <si>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</si>
  <si>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</si>
  <si>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</si>
  <si>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</si>
  <si>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</si>
  <si>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</si>
  <si>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</si>
  <si>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</si>
  <si>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</si>
  <si>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</si>
  <si>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</si>
  <si>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</si>
  <si>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</si>
  <si>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</si>
  <si>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</si>
  <si>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</si>
  <si>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</si>
  <si>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</si>
  <si>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</si>
  <si>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</si>
  <si>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</si>
  <si>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</si>
  <si>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</si>
  <si>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</si>
  <si>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</si>
  <si>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</si>
  <si>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</si>
  <si>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</si>
  <si>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</si>
  <si>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</si>
  <si>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</si>
  <si>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</si>
  <si>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</si>
  <si>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</si>
  <si>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</si>
  <si>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</si>
  <si>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</si>
  <si>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</si>
  <si>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</si>
  <si>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</si>
  <si>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</si>
  <si>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</si>
  <si>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</si>
  <si>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</si>
  <si>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</si>
  <si>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</si>
  <si>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</si>
  <si>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</si>
  <si>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</si>
  <si>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</si>
  <si>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</si>
  <si>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</si>
  <si>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</si>
  <si>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</si>
  <si>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</si>
  <si>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</si>
  <si>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</si>
  <si>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</si>
  <si>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</si>
  <si>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</si>
  <si>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</si>
  <si>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</si>
  <si>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</si>
  <si>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</si>
  <si>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</si>
  <si>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</si>
  <si>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</si>
  <si>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</si>
  <si>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</si>
  <si>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</si>
  <si>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</si>
  <si>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</si>
  <si>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</si>
  <si>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</si>
  <si>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</si>
  <si>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</si>
  <si>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</si>
  <si>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</si>
  <si>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</si>
  <si>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</si>
  <si>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</si>
  <si>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</si>
  <si>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</si>
  <si>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</si>
  <si>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</si>
  <si>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</si>
  <si>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</si>
  <si>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</si>
  <si>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</si>
  <si>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</si>
  <si>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</si>
  <si>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</si>
  <si>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</si>
  <si>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</si>
  <si>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</si>
  <si>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</si>
  <si>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</si>
  <si>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</si>
  <si>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</si>
  <si>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</si>
  <si>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</si>
  <si>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</si>
  <si>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</si>
  <si>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</si>
  <si>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</si>
  <si>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</si>
  <si>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</si>
  <si>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</si>
  <si>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</si>
  <si>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</si>
  <si>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</si>
  <si>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</si>
  <si>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</si>
  <si>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</si>
  <si>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</si>
  <si>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</si>
  <si>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</si>
  <si>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</si>
  <si>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</si>
  <si>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</si>
  <si>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</si>
  <si>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</si>
  <si>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</si>
  <si>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</si>
  <si>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</si>
  <si>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</si>
  <si>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</si>
  <si>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</si>
  <si>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</si>
  <si>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</si>
  <si>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</si>
  <si>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</si>
  <si>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</si>
  <si>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</si>
  <si>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</si>
  <si>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</si>
  <si>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</si>
  <si>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</si>
  <si>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</si>
  <si>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</si>
  <si>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</si>
  <si>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</si>
  <si>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</si>
  <si>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</si>
  <si>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</si>
  <si>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</si>
  <si>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</si>
  <si>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</si>
  <si>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</si>
  <si>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</si>
  <si>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</si>
  <si>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</si>
  <si>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</si>
  <si>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</si>
  <si>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</si>
  <si>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</si>
  <si>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</si>
  <si>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</si>
  <si>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</si>
  <si>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</si>
  <si>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</si>
  <si>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</si>
  <si>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</si>
  <si>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</si>
  <si>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</si>
  <si>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</si>
  <si>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</si>
  <si>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</si>
  <si>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</si>
  <si>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</si>
  <si>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</si>
  <si>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</si>
  <si>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</si>
  <si>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</si>
  <si>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</si>
  <si>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</si>
  <si>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</si>
  <si>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</si>
  <si>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</si>
  <si>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</si>
  <si>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</si>
  <si>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</si>
  <si>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</si>
  <si>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</si>
  <si>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</si>
  <si>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</si>
  <si>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</si>
  <si>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</si>
  <si>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</si>
  <si>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</si>
  <si>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</si>
  <si>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</si>
  <si>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</si>
  <si>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</si>
  <si>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</si>
  <si>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</si>
  <si>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</si>
  <si>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</si>
  <si>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</si>
  <si>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</si>
  <si>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</si>
  <si>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</si>
  <si>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</si>
  <si>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</si>
  <si>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</si>
  <si>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</si>
  <si>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</si>
  <si>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</si>
  <si>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</si>
  <si>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</si>
  <si>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</si>
  <si>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</si>
  <si>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</si>
  <si>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</si>
  <si>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</si>
  <si>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</si>
  <si>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</si>
  <si>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</si>
  <si>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</si>
  <si>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</si>
  <si>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</si>
  <si>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</si>
  <si>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</si>
  <si>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</si>
  <si>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</si>
  <si>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</si>
  <si>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</si>
  <si>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</si>
  <si>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</si>
  <si>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</si>
  <si>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</si>
  <si>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</si>
  <si>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</si>
  <si>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</si>
  <si>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</si>
  <si>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</si>
  <si>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</si>
  <si>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</si>
  <si>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</si>
  <si>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</si>
  <si>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</si>
  <si>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</si>
  <si>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</si>
  <si>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</si>
  <si>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</si>
  <si>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</si>
  <si>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</si>
  <si>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</si>
  <si>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</si>
  <si>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</si>
  <si>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</si>
  <si>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</si>
  <si>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</si>
  <si>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</si>
  <si>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</si>
  <si>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</si>
  <si>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</si>
  <si>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</si>
  <si>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</si>
  <si>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</si>
  <si>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</si>
  <si>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</si>
  <si>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</si>
  <si>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</si>
  <si>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</si>
  <si>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</si>
  <si>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</si>
  <si>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</si>
  <si>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</si>
  <si>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</si>
  <si>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</si>
  <si>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</si>
  <si>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</si>
  <si>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</si>
  <si>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</si>
  <si>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</si>
  <si>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</si>
  <si>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</si>
  <si>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</si>
  <si>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</si>
  <si>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</si>
  <si>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</si>
  <si>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</si>
  <si>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</si>
  <si>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</si>
  <si>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</si>
  <si>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</si>
  <si>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</si>
  <si>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</si>
  <si>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</si>
  <si>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</si>
  <si>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</si>
  <si>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</si>
  <si>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</si>
  <si>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</si>
  <si>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</si>
  <si>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</si>
  <si>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</si>
  <si>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</si>
  <si>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</si>
  <si>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</si>
  <si>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</si>
  <si>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</si>
  <si>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</si>
  <si>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</si>
  <si>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</si>
  <si>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</si>
  <si>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</si>
  <si>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</si>
  <si>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</si>
  <si>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</si>
  <si>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</si>
  <si>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</si>
  <si>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</si>
  <si>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</si>
  <si>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</si>
  <si>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</si>
  <si>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</si>
  <si>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</si>
  <si>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</si>
  <si>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</si>
  <si>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</si>
  <si>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</si>
  <si>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</si>
  <si>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</si>
  <si>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</si>
  <si>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</si>
  <si>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</si>
  <si>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</si>
  <si>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</si>
  <si>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</si>
  <si>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</si>
  <si>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</si>
  <si>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</si>
  <si>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</si>
  <si>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</si>
  <si>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</si>
  <si>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</si>
  <si>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</si>
  <si>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</si>
  <si>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</si>
  <si>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</si>
  <si>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</si>
  <si>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</si>
  <si>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</si>
  <si>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</si>
  <si>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</si>
  <si>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</si>
  <si>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</si>
  <si>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</si>
  <si>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</si>
  <si>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</si>
  <si>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</si>
  <si>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</si>
  <si>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</si>
  <si>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</si>
  <si>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</si>
  <si>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</si>
  <si>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</si>
  <si>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</si>
  <si>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</si>
  <si>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</si>
  <si>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</si>
  <si>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</si>
  <si>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</si>
  <si>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</si>
  <si>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</si>
  <si>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</si>
  <si>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</si>
  <si>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</si>
  <si>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</si>
  <si>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</si>
  <si>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</si>
  <si>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</si>
  <si>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</si>
  <si>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</si>
  <si>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</si>
  <si>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</si>
  <si>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</si>
  <si>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</si>
  <si>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</si>
  <si>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</si>
  <si>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</si>
  <si>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</si>
  <si>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</si>
  <si>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</si>
  <si>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</si>
  <si>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</si>
  <si>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</si>
  <si>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</si>
  <si>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</si>
  <si>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</si>
  <si>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</si>
  <si>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</si>
  <si>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</si>
  <si>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</si>
  <si>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</si>
  <si>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</si>
  <si>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</si>
  <si>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</si>
  <si>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</si>
  <si>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</si>
  <si>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</si>
  <si>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</si>
  <si>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</si>
  <si>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</si>
  <si>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</si>
  <si>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</si>
  <si>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</si>
  <si>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</si>
  <si>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</si>
  <si>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</si>
  <si>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</si>
  <si>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</si>
  <si>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</si>
  <si>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</si>
  <si>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</si>
  <si>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</si>
  <si>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</si>
  <si>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</si>
  <si>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</si>
  <si>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</si>
  <si>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</si>
  <si>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</si>
  <si>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</si>
  <si>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</si>
  <si>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</si>
  <si>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</si>
  <si>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</si>
  <si>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</si>
  <si>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</si>
  <si>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</si>
  <si>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</si>
  <si>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</si>
  <si>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</si>
  <si>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</si>
  <si>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</si>
  <si>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</si>
  <si>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</si>
  <si>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</si>
  <si>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</si>
  <si>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</si>
  <si>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</si>
  <si>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</si>
  <si>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</si>
  <si>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</si>
  <si>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</si>
  <si>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</si>
  <si>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</si>
  <si>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</si>
  <si>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</si>
  <si>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</si>
  <si>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</si>
  <si>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</si>
  <si>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</si>
  <si>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</si>
  <si>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</si>
  <si>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</si>
  <si>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</si>
  <si>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</si>
  <si>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</si>
  <si>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</si>
  <si>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</si>
  <si>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</si>
  <si>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</si>
  <si>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</si>
  <si>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</si>
  <si>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</si>
  <si>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</si>
  <si>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</si>
  <si>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</si>
  <si>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</si>
  <si>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</si>
  <si>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</si>
  <si>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</si>
  <si>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</si>
  <si>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</si>
  <si>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</si>
  <si>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</si>
  <si>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</si>
  <si>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</si>
  <si>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</si>
  <si>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</si>
  <si>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</si>
  <si>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</si>
  <si>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</si>
  <si>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</si>
  <si>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</si>
  <si>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</si>
  <si>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</si>
  <si>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</si>
  <si>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</si>
  <si>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</si>
  <si>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</si>
  <si>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</si>
  <si>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</si>
  <si>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</si>
  <si>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</si>
  <si>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</si>
  <si>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</si>
  <si>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</si>
  <si>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</si>
  <si>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</si>
  <si>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</si>
  <si>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</si>
  <si>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</si>
  <si>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</si>
  <si>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</si>
  <si>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</si>
  <si>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</si>
  <si>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</si>
  <si>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</si>
  <si>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</si>
  <si>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</si>
  <si>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</si>
  <si>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</si>
  <si>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</si>
  <si>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</si>
  <si>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</si>
  <si>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</si>
  <si>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</si>
  <si>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</si>
  <si>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</si>
  <si>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</si>
  <si>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</si>
  <si>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</si>
  <si>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</si>
  <si>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</si>
  <si>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</si>
  <si>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</si>
  <si>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</si>
  <si>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</si>
  <si>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</si>
  <si>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</si>
  <si>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</si>
  <si>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</si>
  <si>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</si>
  <si>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</si>
  <si>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</si>
  <si>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</si>
  <si>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</si>
  <si>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</si>
  <si>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</si>
  <si>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</si>
  <si>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</si>
  <si>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</si>
  <si>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</si>
  <si>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</si>
  <si>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</si>
  <si>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</si>
  <si>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</si>
  <si>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</si>
  <si>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</si>
  <si>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</si>
  <si>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</si>
  <si>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</si>
  <si>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</si>
  <si>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</si>
  <si>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</si>
  <si>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</si>
  <si>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</si>
  <si>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</si>
  <si>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</si>
  <si>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</si>
  <si>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</si>
  <si>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</si>
  <si>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</si>
  <si>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</si>
  <si>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</si>
  <si>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</si>
  <si>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</si>
  <si>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</si>
  <si>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</si>
  <si>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</si>
  <si>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</si>
  <si>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</si>
  <si>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</si>
  <si>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</si>
  <si>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</si>
  <si>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</si>
  <si>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</si>
  <si>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</si>
  <si>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</si>
  <si>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</si>
  <si>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</si>
  <si>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</si>
  <si>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</si>
  <si>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</si>
  <si>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</si>
  <si>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</si>
  <si>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</si>
  <si>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</si>
  <si>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</si>
  <si>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</si>
  <si>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</si>
  <si>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</si>
  <si>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</si>
  <si>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</si>
  <si>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</si>
  <si>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</si>
  <si>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</si>
  <si>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</si>
  <si>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</si>
  <si>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</si>
  <si>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</si>
  <si>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</si>
  <si>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</si>
  <si>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</si>
  <si>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</si>
  <si>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</si>
  <si>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</si>
  <si>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</si>
  <si>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</si>
  <si>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</si>
  <si>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</si>
  <si>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</si>
  <si>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</si>
  <si>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</si>
  <si>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</si>
  <si>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</si>
  <si>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</si>
  <si>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</si>
  <si>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</si>
  <si>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</si>
  <si>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</si>
  <si>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</si>
  <si>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</si>
  <si>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</si>
  <si>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</si>
  <si>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</si>
  <si>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</si>
  <si>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</si>
  <si>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</si>
  <si>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</si>
  <si>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</si>
  <si>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</si>
  <si>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</si>
  <si>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</si>
  <si>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</si>
  <si>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</si>
  <si>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</si>
  <si>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</si>
  <si>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</si>
  <si>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</si>
  <si>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</si>
  <si>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</si>
  <si>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</si>
  <si>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</si>
  <si>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</si>
  <si>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</si>
  <si>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</si>
  <si>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</si>
  <si>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</si>
  <si>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</si>
  <si>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</si>
  <si>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</si>
  <si>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</si>
  <si>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</si>
  <si>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</si>
  <si>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</si>
  <si>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</si>
  <si>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</si>
  <si>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</si>
  <si>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</si>
  <si>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</si>
  <si>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</si>
  <si>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</si>
  <si>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</si>
  <si>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</si>
  <si>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</si>
  <si>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</si>
  <si>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</si>
  <si>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</si>
  <si>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</si>
  <si>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</si>
  <si>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</si>
  <si>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</si>
  <si>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</si>
  <si>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</si>
  <si>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</si>
  <si>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</si>
  <si>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</si>
  <si>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</si>
  <si>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</si>
  <si>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</si>
  <si>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</si>
  <si>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</si>
  <si>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</si>
  <si>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</si>
  <si>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</si>
  <si>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</si>
  <si>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</si>
  <si>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</si>
  <si>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</si>
  <si>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</si>
  <si>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</si>
  <si>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</si>
  <si>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</si>
  <si>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</si>
  <si>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</si>
  <si>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</si>
  <si>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</si>
  <si>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</si>
  <si>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</si>
  <si>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</si>
  <si>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</si>
  <si>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</si>
  <si>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</si>
  <si>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</si>
  <si>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</si>
  <si>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</si>
  <si>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</si>
  <si>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</si>
  <si>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</si>
  <si>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</si>
  <si>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</si>
  <si>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</si>
  <si>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</si>
  <si>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</si>
  <si>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</si>
  <si>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</si>
  <si>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</si>
  <si>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</si>
  <si>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</si>
  <si>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</si>
  <si>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</si>
  <si>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</si>
  <si>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</si>
  <si>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</si>
  <si>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</si>
  <si>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</si>
  <si>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</si>
  <si>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</si>
  <si>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</si>
  <si>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</si>
  <si>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</si>
  <si>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</si>
  <si>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</si>
  <si>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</si>
  <si>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</si>
  <si>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</si>
  <si>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</si>
  <si>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</si>
  <si>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</si>
  <si>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</si>
  <si>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</si>
  <si>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</si>
  <si>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</si>
  <si>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</si>
  <si>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</si>
  <si>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</si>
  <si>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</si>
  <si>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</si>
  <si>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</si>
  <si>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</si>
  <si>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</si>
  <si>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</si>
  <si>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</si>
  <si>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</si>
  <si>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</si>
  <si>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</si>
  <si>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</si>
  <si>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</si>
  <si>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</si>
  <si>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</si>
  <si>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</si>
  <si>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</si>
  <si>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</si>
  <si>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</si>
  <si>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</si>
  <si>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</si>
  <si>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</si>
  <si>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</si>
  <si>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</si>
  <si>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</si>
  <si>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</si>
  <si>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</si>
  <si>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</si>
  <si>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</si>
  <si>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</si>
  <si>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</si>
  <si>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</si>
  <si>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</si>
  <si>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</si>
  <si>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</si>
  <si>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</si>
  <si>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</si>
  <si>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</si>
  <si>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</si>
  <si>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</si>
  <si>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</si>
  <si>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</si>
  <si>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</si>
  <si>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</si>
  <si>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</si>
  <si>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</si>
  <si>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</si>
  <si>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</si>
  <si>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</si>
  <si>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</si>
  <si>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</si>
  <si>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</si>
  <si>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</si>
  <si>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</si>
  <si>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</si>
  <si>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</si>
  <si>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</si>
  <si>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</si>
  <si>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</si>
  <si>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</si>
  <si>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</si>
  <si>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</si>
  <si>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</si>
  <si>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</si>
  <si>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</si>
  <si>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</si>
  <si>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</si>
  <si>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</si>
  <si>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</si>
  <si>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</si>
  <si>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</si>
  <si>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</si>
  <si>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</si>
  <si>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</si>
  <si>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</si>
  <si>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</si>
  <si>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</si>
  <si>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</si>
  <si>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</si>
  <si>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</si>
  <si>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</si>
  <si>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</si>
  <si>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</si>
  <si>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</si>
  <si>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</si>
  <si>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</si>
  <si>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</si>
  <si>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</si>
  <si>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</si>
  <si>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</si>
  <si>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</si>
  <si>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</si>
  <si>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</si>
  <si>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</si>
  <si>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</si>
  <si>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</si>
  <si>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</si>
  <si>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</si>
  <si>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</si>
  <si>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</si>
  <si>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</si>
  <si>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</si>
  <si>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</si>
  <si>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</si>
  <si>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</si>
  <si>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</si>
  <si>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</si>
  <si>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</si>
  <si>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</si>
  <si>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</si>
  <si>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</si>
  <si>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</si>
  <si>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</si>
  <si>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</si>
  <si>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</si>
  <si>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</si>
  <si>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</si>
  <si>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</si>
  <si>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</si>
  <si>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</si>
  <si>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</si>
  <si>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</si>
  <si>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</si>
  <si>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</si>
  <si>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</si>
  <si>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</si>
  <si>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</si>
  <si>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</si>
  <si>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</si>
  <si>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</si>
  <si>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</si>
  <si>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</si>
  <si>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</si>
  <si>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</si>
  <si>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</si>
  <si>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</si>
  <si>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</si>
  <si>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</si>
  <si>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</si>
  <si>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</si>
  <si>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</si>
  <si>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</si>
  <si>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</si>
  <si>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</si>
  <si>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</si>
  <si>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</si>
  <si>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</si>
  <si>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</si>
  <si>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</si>
  <si>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</si>
  <si>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</si>
  <si>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</si>
  <si>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</si>
  <si>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</si>
  <si>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</si>
  <si>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</si>
  <si>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</si>
  <si>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</si>
  <si>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</si>
  <si>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</si>
  <si>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</si>
  <si>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</si>
  <si>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</si>
  <si>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</si>
  <si>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</si>
  <si>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</si>
  <si>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</si>
  <si>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</si>
  <si>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</si>
  <si>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</si>
  <si>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</si>
  <si>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</si>
  <si>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</si>
  <si>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</si>
  <si>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</si>
  <si>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</si>
  <si>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</si>
  <si>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</si>
  <si>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</si>
  <si>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</si>
  <si>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</si>
  <si>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</si>
  <si>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</si>
  <si>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</si>
  <si>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</si>
  <si>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</si>
  <si>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</si>
  <si>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</si>
  <si>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</si>
  <si>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</si>
  <si>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</si>
  <si>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</si>
  <si>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</si>
  <si>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</si>
  <si>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</si>
  <si>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</si>
  <si>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</si>
  <si>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</si>
  <si>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</si>
  <si>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</si>
  <si>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</si>
  <si>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</si>
  <si>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</si>
  <si>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</si>
  <si>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</si>
  <si>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</si>
  <si>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</si>
  <si>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</si>
  <si>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</si>
  <si>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</si>
  <si>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</si>
  <si>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</si>
  <si>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</si>
  <si>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</si>
  <si>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</si>
  <si>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</si>
  <si>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</si>
  <si>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</si>
  <si>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</si>
  <si>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</si>
  <si>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</si>
  <si>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</si>
  <si>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</si>
  <si>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</si>
  <si>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</si>
  <si>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</si>
  <si>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</si>
  <si>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</si>
  <si>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</si>
  <si>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</si>
  <si>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</si>
  <si>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</si>
  <si>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</si>
  <si>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</si>
  <si>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</si>
  <si>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</si>
  <si>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</si>
  <si>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</si>
  <si>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</si>
  <si>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</si>
  <si>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</si>
  <si>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</si>
  <si>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</si>
  <si>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</si>
  <si>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</si>
  <si>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</si>
  <si>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</si>
  <si>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</si>
  <si>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</si>
  <si>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</si>
  <si>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</si>
  <si>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</si>
  <si>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</si>
  <si>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</si>
  <si>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</si>
  <si>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</si>
  <si>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</si>
  <si>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</si>
  <si>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</si>
  <si>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</si>
  <si>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</si>
  <si>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</si>
  <si>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</si>
  <si>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</si>
  <si>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</si>
  <si>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</si>
  <si>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</si>
  <si>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</si>
  <si>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</si>
  <si>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</si>
  <si>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</si>
  <si>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</si>
  <si>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</si>
  <si>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</si>
  <si>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</si>
  <si>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</si>
  <si>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</si>
  <si>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</si>
  <si>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</si>
  <si>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</si>
  <si>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</si>
  <si>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</si>
  <si>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</si>
  <si>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</si>
  <si>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</si>
  <si>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</si>
  <si>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</si>
  <si>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</si>
  <si>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</si>
  <si>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</si>
  <si>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</si>
  <si>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</si>
  <si>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</si>
  <si>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</si>
  <si>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</si>
  <si>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</si>
  <si>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</si>
  <si>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</si>
  <si>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</si>
  <si>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</si>
  <si>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</si>
  <si>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</si>
  <si>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</si>
  <si>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</si>
  <si>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</si>
  <si>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</si>
  <si>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</si>
  <si>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</si>
  <si>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</si>
  <si>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</si>
  <si>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</si>
  <si>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</si>
  <si>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</si>
  <si>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</si>
  <si>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</si>
  <si>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</si>
  <si>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</si>
  <si>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</si>
  <si>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</si>
  <si>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</si>
  <si>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</si>
  <si>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</si>
  <si>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</si>
  <si>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</si>
  <si>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</si>
  <si>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</si>
  <si>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</si>
  <si>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</si>
  <si>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</si>
  <si>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</si>
  <si>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</si>
  <si>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</si>
  <si>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</si>
  <si>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</si>
  <si>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</si>
  <si>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</si>
  <si>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</si>
  <si>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</si>
  <si>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</si>
  <si>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</si>
  <si>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</si>
  <si>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</si>
  <si>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</si>
  <si>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</si>
  <si>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</si>
  <si>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</si>
  <si>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</si>
  <si>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</si>
  <si>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</si>
  <si>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</si>
  <si>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</si>
  <si>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</si>
  <si>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</si>
  <si>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</si>
  <si>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</si>
  <si>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</si>
  <si>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</si>
  <si>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</si>
  <si>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</si>
  <si>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</si>
  <si>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</si>
  <si>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</si>
  <si>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</si>
  <si>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</si>
  <si>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</si>
  <si>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</si>
  <si>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</si>
  <si>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</si>
  <si>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</si>
  <si>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</si>
  <si>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</si>
  <si>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</si>
  <si>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</si>
  <si>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</si>
  <si>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</si>
  <si>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</si>
  <si>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</si>
  <si>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</si>
  <si>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</si>
  <si>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</si>
  <si>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</si>
  <si>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</si>
  <si>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</si>
  <si>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</si>
  <si>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</si>
  <si>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</si>
  <si>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</si>
  <si>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</si>
  <si>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</si>
  <si>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</si>
  <si>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</si>
  <si>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</si>
  <si>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</si>
  <si>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</si>
  <si>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</si>
  <si>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</si>
  <si>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</si>
  <si>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</si>
  <si>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</si>
  <si>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</si>
  <si>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</si>
  <si>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</si>
  <si>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</si>
  <si>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</si>
  <si>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</si>
  <si>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</si>
  <si>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</si>
  <si>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</si>
  <si>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</si>
  <si>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</si>
  <si>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</si>
  <si>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</si>
  <si>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</si>
  <si>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</si>
  <si>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</si>
  <si>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</si>
  <si>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</si>
  <si>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</si>
  <si>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</si>
  <si>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</si>
  <si>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</si>
  <si>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</si>
  <si>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</si>
  <si>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</si>
  <si>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</si>
  <si>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</si>
  <si>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</si>
  <si>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</si>
  <si>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</si>
  <si>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</si>
  <si>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</si>
  <si>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</si>
  <si>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</si>
  <si>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</si>
  <si>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</si>
  <si>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</si>
  <si>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</si>
  <si>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</si>
  <si>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</si>
  <si>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</si>
  <si>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</si>
  <si>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</si>
  <si>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</si>
  <si>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</si>
  <si>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</si>
  <si>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</si>
  <si>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</si>
  <si>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</si>
  <si>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</si>
  <si>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</si>
  <si>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</si>
  <si>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</si>
  <si>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</si>
  <si>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</si>
  <si>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</si>
  <si>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</si>
  <si>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</si>
  <si>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</si>
  <si>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</si>
  <si>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</si>
  <si>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</si>
  <si>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</si>
  <si>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</si>
  <si>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</si>
  <si>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</si>
  <si>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</si>
  <si>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</si>
  <si>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</si>
  <si>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</si>
  <si>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</si>
  <si>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</si>
  <si>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</si>
  <si>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</si>
  <si>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</si>
  <si>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</si>
  <si>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</si>
  <si>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</si>
  <si>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</si>
  <si>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</si>
  <si>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</si>
  <si>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</si>
  <si>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</si>
  <si>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</si>
  <si>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</si>
  <si>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</si>
  <si>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</si>
  <si>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</si>
  <si>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</si>
  <si>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</si>
  <si>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</si>
  <si>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</si>
  <si>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</si>
  <si>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</si>
  <si>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</si>
  <si>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</si>
  <si>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</si>
  <si>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</si>
  <si>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</si>
  <si>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</si>
  <si>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</si>
  <si>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</si>
  <si>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</si>
  <si>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</si>
  <si>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</si>
  <si>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</si>
  <si>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</si>
  <si>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</si>
  <si>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</si>
  <si>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</si>
  <si>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</si>
  <si>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</si>
  <si>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</si>
  <si>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</si>
  <si>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</si>
  <si>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</si>
  <si>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</si>
  <si>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</si>
  <si>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</si>
  <si>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</si>
  <si>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</si>
  <si>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</si>
  <si>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</si>
  <si>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</si>
  <si>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</si>
  <si>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</si>
  <si>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</si>
  <si>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</si>
  <si>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</si>
  <si>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</si>
  <si>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</si>
  <si>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</si>
  <si>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</si>
  <si>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</si>
  <si>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</si>
  <si>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</si>
  <si>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</si>
  <si>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</si>
  <si>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</si>
  <si>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</si>
  <si>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</si>
  <si>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</si>
  <si>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</si>
  <si>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</si>
  <si>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</si>
  <si>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</si>
  <si>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</si>
  <si>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</si>
  <si>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</si>
  <si>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</si>
  <si>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</si>
  <si>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</si>
  <si>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</si>
  <si>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</si>
  <si>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</si>
  <si>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</si>
  <si>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</si>
  <si>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</si>
  <si>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</si>
  <si>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</si>
  <si>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</si>
  <si>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</si>
  <si>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</si>
  <si>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</si>
  <si>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</si>
  <si>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</si>
  <si>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</si>
  <si>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</si>
  <si>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</si>
  <si>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</si>
  <si>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</si>
  <si>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</si>
  <si>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</si>
  <si>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</si>
  <si>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</si>
  <si>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</si>
  <si>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</si>
  <si>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</si>
  <si>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</si>
  <si>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</si>
  <si>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</si>
  <si>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</si>
  <si>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</si>
  <si>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</si>
  <si>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</si>
  <si>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</si>
  <si>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</si>
  <si>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</si>
  <si>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</si>
  <si>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</si>
  <si>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</si>
  <si>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</si>
  <si>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</si>
  <si>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</si>
  <si>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</si>
  <si>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</si>
  <si>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</si>
  <si>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</si>
  <si>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</si>
  <si>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</si>
  <si>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</si>
  <si>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</si>
  <si>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</si>
  <si>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</si>
  <si>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</si>
  <si>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</si>
  <si>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</si>
  <si>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</si>
  <si>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</si>
  <si>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</si>
  <si>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</si>
  <si>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</si>
  <si>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</si>
  <si>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</si>
  <si>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</si>
  <si>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</si>
  <si>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</si>
  <si>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</si>
  <si>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</si>
  <si>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</si>
  <si>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</si>
  <si>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</si>
  <si>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</si>
  <si>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</si>
  <si>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</si>
  <si>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</si>
  <si>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</si>
  <si>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</si>
  <si>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</si>
  <si>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</si>
  <si>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</si>
  <si>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</si>
  <si>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</si>
  <si>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</si>
  <si>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</si>
  <si>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</si>
  <si>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</si>
  <si>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</si>
  <si>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</si>
  <si>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</si>
  <si>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</si>
  <si>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</si>
  <si>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</si>
  <si>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</si>
  <si>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</si>
  <si>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</si>
  <si>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</si>
  <si>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</si>
  <si>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</si>
  <si>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</si>
  <si>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</si>
  <si>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</si>
  <si>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</si>
  <si>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</si>
  <si>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</si>
  <si>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</si>
  <si>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</si>
  <si>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</si>
  <si>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</si>
  <si>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</si>
  <si>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</si>
  <si>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</si>
  <si>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</si>
  <si>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</si>
  <si>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</si>
  <si>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</si>
  <si>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</si>
  <si>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</si>
  <si>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</si>
  <si>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</si>
  <si>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</si>
  <si>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</si>
  <si>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</si>
  <si>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</si>
  <si>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</si>
  <si>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</si>
  <si>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</si>
  <si>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</si>
  <si>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</si>
  <si>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</si>
  <si>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</si>
  <si>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</si>
  <si>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</si>
  <si>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</si>
  <si>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</si>
  <si>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</si>
  <si>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</si>
  <si>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</si>
  <si>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</si>
  <si>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</si>
  <si>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</si>
  <si>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</si>
  <si>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</si>
  <si>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</si>
  <si>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</si>
  <si>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</si>
  <si>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</si>
  <si>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</si>
  <si>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</si>
  <si>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</si>
  <si>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</si>
  <si>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</si>
  <si>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</si>
  <si>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</si>
  <si>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</si>
  <si>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</si>
  <si>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</si>
  <si>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</si>
  <si>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</si>
  <si>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</si>
  <si>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</si>
  <si>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</si>
  <si>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</si>
  <si>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</si>
  <si>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</si>
  <si>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</si>
  <si>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</si>
  <si>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</si>
  <si>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</si>
  <si>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</si>
  <si>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</si>
  <si>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</si>
  <si>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</si>
  <si>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</si>
  <si>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</si>
  <si>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</si>
  <si>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</si>
  <si>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</si>
  <si>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</si>
  <si>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</si>
  <si>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</si>
  <si>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</si>
  <si>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</si>
  <si>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</si>
  <si>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</si>
  <si>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</si>
  <si>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</si>
  <si>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</si>
  <si>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</si>
  <si>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</si>
  <si>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</si>
  <si>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</si>
  <si>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</si>
  <si>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</si>
  <si>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</si>
  <si>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</si>
  <si>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</si>
  <si>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</si>
  <si>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</si>
  <si>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</si>
  <si>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</si>
  <si>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</si>
  <si>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</si>
  <si>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</si>
  <si>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</si>
  <si>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</si>
  <si>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</si>
  <si>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</si>
  <si>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</si>
  <si>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</si>
  <si>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</si>
  <si>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</si>
  <si>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</si>
  <si>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</si>
  <si>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</si>
  <si>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</si>
  <si>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</si>
  <si>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</si>
  <si>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</si>
  <si>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</si>
  <si>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</si>
  <si>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</si>
  <si>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</si>
  <si>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</si>
  <si>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</si>
  <si>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</si>
  <si>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</si>
  <si>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</si>
  <si>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</si>
  <si>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</si>
  <si>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</si>
  <si>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</si>
  <si>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</si>
  <si>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</si>
  <si>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</si>
  <si>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</si>
  <si>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</si>
  <si>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</si>
  <si>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</si>
  <si>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</si>
  <si>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</si>
  <si>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</si>
  <si>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</si>
  <si>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</si>
  <si>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</si>
  <si>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</si>
  <si>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</si>
  <si>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</si>
  <si>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</si>
  <si>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</si>
  <si>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</si>
  <si>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</si>
  <si>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</si>
  <si>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</si>
  <si>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</si>
  <si>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</si>
  <si>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</si>
  <si>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</si>
  <si>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</si>
  <si>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</si>
  <si>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</si>
  <si>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</si>
  <si>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</si>
  <si>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</si>
  <si>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</si>
  <si>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</si>
  <si>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</si>
  <si>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</si>
  <si>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</si>
  <si>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</si>
  <si>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</si>
  <si>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</si>
  <si>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</si>
  <si>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</si>
  <si>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</si>
  <si>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</si>
  <si>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</si>
  <si>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</si>
  <si>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</si>
  <si>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</si>
  <si>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</si>
  <si>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</si>
  <si>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</si>
  <si>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</si>
  <si>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</si>
  <si>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</si>
  <si>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</si>
  <si>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</si>
  <si>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</si>
  <si>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</si>
  <si>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</si>
  <si>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</si>
  <si>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</si>
  <si>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</si>
  <si>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</si>
  <si>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</si>
  <si>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</si>
  <si>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</si>
  <si>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</si>
  <si>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</si>
  <si>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</si>
  <si>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</si>
  <si>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</si>
  <si>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</si>
  <si>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</si>
  <si>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</si>
  <si>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</si>
  <si>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</si>
  <si>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</si>
  <si>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</si>
  <si>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</si>
  <si>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</si>
  <si>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</si>
  <si>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</si>
  <si>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</si>
  <si>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</si>
  <si>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</si>
  <si>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</si>
  <si>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</si>
  <si>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</si>
  <si>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</si>
  <si>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</si>
  <si>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</si>
  <si>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</si>
  <si>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</si>
  <si>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</si>
  <si>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</si>
  <si>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</si>
  <si>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</si>
  <si>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</si>
  <si>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</si>
  <si>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</si>
  <si>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</si>
  <si>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</si>
  <si>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</si>
  <si>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</si>
  <si>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</si>
  <si>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</si>
  <si>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</si>
  <si>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</si>
  <si>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</si>
  <si>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</si>
  <si>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</si>
  <si>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</si>
  <si>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</si>
  <si>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</si>
  <si>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</si>
  <si>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</si>
  <si>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</si>
  <si>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</si>
  <si>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</si>
  <si>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</si>
  <si>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</si>
  <si>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</si>
  <si>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</si>
  <si>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</si>
  <si>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</si>
  <si>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</si>
  <si>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</si>
  <si>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</si>
  <si>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</si>
  <si>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</si>
  <si>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</si>
  <si>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</si>
  <si>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</si>
  <si>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</si>
  <si>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</si>
  <si>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</si>
  <si>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</si>
  <si>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</si>
  <si>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</si>
  <si>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</si>
  <si>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</si>
  <si>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</si>
  <si>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</si>
  <si>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</si>
  <si>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</si>
  <si>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</si>
  <si>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</si>
  <si>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</si>
  <si>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</si>
  <si>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</si>
  <si>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</si>
  <si>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</si>
  <si>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</si>
  <si>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</si>
  <si>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</si>
  <si>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</si>
  <si>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</si>
  <si>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</si>
  <si>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</si>
  <si>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</si>
  <si>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</si>
  <si>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</si>
  <si>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</si>
  <si>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</si>
  <si>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</si>
  <si>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</si>
  <si>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</si>
  <si>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</si>
  <si>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</si>
  <si>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</si>
  <si>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</si>
  <si>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</si>
  <si>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</si>
  <si>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</si>
  <si>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</si>
  <si>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</si>
  <si>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</si>
  <si>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</si>
  <si>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</si>
  <si>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</si>
  <si>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</si>
  <si>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</si>
  <si>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</si>
  <si>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</si>
  <si>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</si>
  <si>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</si>
  <si>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</si>
  <si>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</si>
  <si>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</si>
  <si>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</si>
  <si>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</si>
  <si>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</si>
  <si>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</si>
  <si>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</si>
  <si>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</si>
  <si>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</si>
  <si>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</si>
  <si>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</si>
  <si>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</si>
  <si>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</si>
  <si>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</si>
  <si>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</si>
  <si>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</si>
  <si>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</si>
  <si>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</si>
  <si>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</si>
  <si>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</si>
  <si>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</si>
  <si>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</si>
  <si>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</si>
  <si>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</si>
  <si>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</si>
  <si>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</si>
  <si>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</si>
  <si>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</si>
  <si>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</si>
  <si>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</si>
  <si>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</si>
  <si>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</si>
  <si>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</si>
  <si>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</si>
  <si>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</si>
  <si>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</si>
  <si>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</si>
  <si>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</si>
  <si>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</si>
  <si>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</si>
  <si>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</si>
  <si>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</si>
  <si>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</si>
  <si>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</si>
  <si>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</si>
  <si>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</si>
  <si>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</si>
  <si>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</si>
  <si>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</si>
  <si>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</si>
  <si>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</si>
  <si>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</si>
  <si>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</si>
  <si>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</si>
  <si>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</si>
  <si>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</si>
  <si>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</si>
  <si>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</si>
  <si>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</si>
  <si>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</si>
  <si>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</si>
  <si>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</si>
  <si>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</si>
  <si>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</si>
  <si>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</si>
  <si>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</si>
  <si>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</si>
  <si>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</si>
  <si>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</si>
  <si>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</si>
  <si>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</si>
  <si>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</si>
  <si>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</si>
  <si>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</si>
  <si>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</si>
  <si>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</si>
  <si>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</si>
  <si>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</si>
  <si>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</si>
  <si>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</si>
  <si>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</si>
  <si>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</si>
  <si>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</si>
  <si>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</si>
  <si>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</si>
  <si>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</si>
  <si>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</si>
  <si>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</si>
  <si>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</si>
  <si>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</si>
  <si>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</si>
  <si>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</si>
  <si>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</si>
  <si>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</si>
  <si>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</si>
  <si>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</si>
  <si>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</si>
  <si>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</si>
  <si>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</si>
  <si>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</si>
  <si>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</si>
  <si>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</si>
  <si>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</si>
  <si>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</si>
  <si>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</si>
  <si>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</si>
  <si>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</si>
  <si>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</si>
  <si>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</si>
  <si>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</si>
  <si>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</si>
  <si>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</si>
  <si>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</si>
  <si>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</si>
  <si>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</si>
  <si>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</si>
  <si>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</si>
  <si>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</si>
  <si>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</si>
  <si>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</si>
  <si>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</si>
  <si>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</si>
  <si>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</si>
  <si>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</si>
  <si>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</si>
  <si>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</si>
  <si>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</si>
  <si>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</si>
  <si>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</si>
  <si>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</si>
  <si>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</si>
  <si>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</si>
  <si>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</si>
  <si>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</si>
  <si>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</si>
  <si>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</si>
  <si>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</si>
  <si>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</si>
  <si>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</si>
  <si>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</si>
  <si>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</si>
  <si>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</si>
  <si>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</si>
  <si>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</si>
  <si>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</si>
  <si>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</si>
  <si>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</si>
  <si>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</si>
  <si>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</si>
  <si>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</si>
  <si>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</si>
  <si>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</si>
  <si>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</si>
  <si>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</si>
  <si>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</si>
  <si>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</si>
  <si>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</si>
  <si>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</si>
  <si>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</si>
  <si>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</si>
  <si>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</si>
  <si>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</si>
  <si>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</si>
  <si>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</si>
  <si>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</si>
  <si>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</si>
  <si>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</si>
  <si>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</si>
  <si>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</si>
  <si>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</si>
  <si>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</si>
  <si>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</si>
  <si>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</si>
  <si>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</si>
  <si>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</si>
  <si>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</si>
  <si>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</si>
  <si>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</si>
  <si>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</si>
  <si>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</si>
  <si>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</si>
  <si>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</si>
  <si>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</si>
  <si>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</si>
  <si>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</si>
  <si>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</si>
  <si>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</si>
  <si>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</si>
  <si>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</si>
  <si>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</si>
  <si>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</si>
  <si>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</si>
  <si>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</si>
  <si>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</si>
  <si>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</si>
  <si>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</si>
  <si>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</si>
  <si>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</si>
  <si>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</si>
  <si>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</si>
  <si>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</si>
  <si>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</si>
  <si>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</si>
  <si>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</si>
  <si>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</si>
  <si>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</si>
  <si>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</si>
  <si>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</si>
  <si>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</si>
  <si>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</si>
  <si>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</si>
  <si>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</si>
  <si>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</si>
  <si>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</si>
  <si>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</si>
  <si>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</si>
  <si>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</si>
  <si>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</si>
  <si>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</si>
  <si>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</si>
  <si>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</si>
  <si>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</si>
  <si>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</si>
  <si>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</si>
  <si>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</si>
  <si>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</si>
  <si>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</si>
  <si>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</si>
  <si>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</si>
  <si>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</si>
  <si>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</si>
  <si>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</si>
  <si>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</si>
  <si>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</si>
  <si>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</si>
  <si>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</si>
  <si>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</si>
  <si>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</si>
  <si>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</si>
  <si>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</si>
  <si>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</si>
  <si>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</si>
  <si>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</si>
  <si>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</si>
  <si>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</si>
  <si>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</si>
  <si>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</si>
  <si>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</si>
  <si>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</si>
  <si>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</si>
  <si>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</si>
  <si>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</si>
  <si>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</si>
  <si>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</si>
  <si>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</si>
  <si>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</si>
  <si>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</si>
  <si>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</si>
  <si>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</si>
  <si>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</si>
  <si>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</si>
  <si>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</si>
  <si>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</si>
  <si>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</si>
  <si>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</si>
  <si>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</si>
  <si>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</si>
  <si>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</si>
  <si>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</si>
  <si>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</si>
  <si>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</si>
  <si>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</si>
  <si>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</si>
  <si>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</si>
  <si>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</si>
  <si>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</si>
  <si>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</si>
  <si>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</si>
  <si>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</si>
  <si>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</si>
  <si>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</si>
  <si>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</si>
  <si>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</si>
  <si>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</si>
  <si>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</si>
  <si>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</si>
  <si>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</si>
  <si>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</si>
  <si>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</si>
  <si>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</si>
  <si>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</si>
  <si>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</si>
  <si>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</si>
  <si>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</si>
  <si>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</si>
  <si>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</si>
  <si>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</si>
  <si>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</si>
  <si>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</si>
  <si>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</si>
  <si>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</si>
  <si>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</si>
  <si>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</si>
  <si>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</si>
  <si>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</si>
  <si>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</si>
  <si>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</si>
  <si>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</si>
  <si>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</si>
  <si>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</si>
  <si>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</si>
  <si>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</si>
  <si>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</si>
  <si>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</si>
  <si>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</si>
  <si>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</si>
  <si>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</si>
  <si>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</si>
  <si>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</si>
  <si>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</si>
  <si>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</si>
  <si>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</si>
  <si>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</si>
  <si>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</si>
  <si>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</si>
  <si>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</si>
  <si>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</si>
  <si>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</si>
  <si>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</si>
  <si>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</si>
  <si>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</si>
  <si>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</si>
  <si>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</si>
  <si>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</si>
  <si>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</si>
  <si>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</si>
  <si>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</si>
  <si>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</si>
  <si>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</si>
  <si>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</si>
  <si>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</si>
  <si>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</si>
  <si>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</si>
  <si>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</si>
  <si>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</si>
  <si>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</si>
  <si>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</si>
  <si>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</si>
  <si>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</si>
  <si>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</si>
  <si>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</si>
  <si>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</si>
  <si>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</si>
  <si>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</si>
  <si>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</si>
  <si>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</si>
  <si>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</si>
  <si>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</si>
  <si>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</si>
  <si>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</si>
  <si>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</si>
  <si>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</si>
  <si>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</si>
  <si>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</si>
  <si>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</si>
  <si>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</si>
  <si>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</si>
  <si>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</si>
  <si>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</si>
  <si>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</si>
  <si>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</si>
  <si>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</si>
  <si>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</si>
  <si>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</si>
  <si>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</si>
  <si>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</si>
  <si>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</si>
  <si>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</si>
  <si>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</si>
  <si>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</si>
  <si>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</si>
  <si>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</si>
  <si>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</si>
  <si>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</si>
  <si>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</si>
  <si>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</si>
  <si>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</si>
  <si>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</si>
  <si>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</si>
  <si>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</si>
  <si>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</si>
  <si>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</si>
  <si>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</si>
  <si>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</si>
  <si>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</si>
  <si>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</si>
  <si>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</si>
  <si>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</si>
  <si>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</si>
  <si>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</si>
  <si>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</si>
  <si>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</si>
  <si>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</si>
  <si>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</si>
  <si>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</si>
  <si>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</si>
  <si>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</si>
  <si>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</si>
  <si>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</si>
  <si>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</si>
  <si>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</si>
  <si>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</si>
  <si>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</si>
  <si>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</si>
  <si>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</si>
  <si>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</si>
  <si>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</si>
  <si>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</si>
  <si>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</si>
  <si>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</si>
  <si>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</si>
  <si>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</si>
  <si>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</si>
  <si>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</si>
  <si>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</si>
  <si>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</si>
  <si>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</si>
  <si>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</si>
  <si>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</si>
  <si>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</si>
  <si>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</si>
  <si>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</si>
  <si>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</si>
  <si>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</si>
  <si>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</si>
  <si>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</si>
  <si>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</si>
  <si>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</si>
  <si>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</si>
  <si>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</si>
  <si>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</si>
  <si>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</si>
  <si>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</si>
  <si>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</si>
  <si>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</si>
  <si>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</si>
  <si>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</si>
  <si>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</si>
  <si>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</si>
  <si>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</si>
  <si>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</si>
  <si>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</si>
  <si>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</si>
  <si>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</si>
  <si>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</si>
  <si>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</si>
  <si>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</si>
  <si>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</si>
  <si>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</si>
  <si>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</si>
  <si>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</si>
  <si>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</si>
  <si>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</si>
  <si>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</si>
  <si>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</si>
  <si>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</si>
  <si>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</si>
  <si>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</si>
  <si>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</si>
  <si>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</si>
  <si>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</si>
  <si>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</si>
  <si>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</si>
  <si>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</si>
  <si>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</si>
  <si>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</si>
  <si>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</si>
  <si>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</si>
  <si>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</si>
  <si>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</si>
  <si>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</si>
  <si>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</si>
  <si>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</si>
  <si>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</si>
  <si>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</si>
  <si>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</si>
  <si>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</si>
  <si>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</si>
  <si>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</si>
  <si>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</si>
  <si>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</si>
  <si>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</si>
  <si>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</si>
  <si>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</si>
  <si>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</si>
  <si>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</si>
  <si>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</si>
  <si>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</si>
  <si>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</si>
  <si>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</si>
  <si>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</si>
  <si>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</si>
  <si>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</si>
  <si>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</si>
  <si>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</si>
  <si>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</si>
  <si>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</si>
  <si>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</si>
  <si>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</si>
  <si>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</si>
  <si>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</si>
  <si>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</si>
  <si>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</si>
  <si>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</si>
  <si>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</si>
  <si>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</si>
  <si>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</si>
  <si>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</si>
  <si>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</si>
  <si>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</si>
  <si>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</si>
  <si>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</si>
  <si>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</si>
  <si>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</si>
  <si>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</si>
  <si>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</si>
  <si>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</si>
  <si>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</si>
  <si>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</si>
  <si>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</si>
  <si>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</si>
  <si>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</si>
  <si>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</si>
  <si>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</si>
  <si>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</si>
  <si>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</si>
  <si>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</si>
  <si>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</si>
  <si>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</si>
  <si>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</si>
  <si>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</si>
  <si>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</si>
  <si>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</si>
  <si>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</si>
  <si>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</si>
  <si>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</si>
  <si>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</si>
  <si>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</si>
  <si>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</si>
  <si>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</si>
  <si>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</si>
  <si>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</si>
  <si>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</si>
  <si>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</si>
  <si>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</si>
  <si>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</si>
  <si>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</si>
  <si>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</si>
  <si>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</si>
  <si>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</si>
  <si>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</si>
  <si>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</si>
  <si>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</si>
  <si>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</si>
  <si>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</si>
  <si>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</si>
  <si>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</si>
  <si>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</si>
  <si>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</si>
  <si>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</si>
  <si>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</si>
  <si>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</si>
  <si>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</si>
  <si>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</si>
  <si>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</si>
  <si>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</si>
  <si>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</si>
  <si>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</si>
  <si>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</si>
  <si>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</si>
  <si>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</si>
  <si>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</si>
  <si>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</si>
  <si>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</si>
  <si>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</si>
  <si>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</si>
  <si>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</si>
  <si>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</si>
  <si>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</si>
  <si>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</si>
  <si>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</si>
  <si>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</si>
  <si>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</si>
  <si>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</si>
  <si>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</si>
  <si>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</si>
  <si>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</si>
  <si>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</si>
  <si>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</si>
  <si>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</si>
  <si>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</si>
  <si>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</si>
  <si>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</si>
  <si>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</si>
  <si>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</si>
  <si>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</si>
  <si>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</si>
  <si>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</si>
  <si>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</si>
  <si>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</si>
  <si>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</si>
  <si>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</si>
  <si>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</si>
  <si>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</si>
  <si>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</si>
  <si>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</si>
  <si>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</si>
  <si>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</si>
  <si>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</si>
  <si>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</si>
  <si>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</si>
  <si>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</si>
  <si>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</si>
  <si>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</si>
  <si>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</si>
  <si>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</si>
  <si>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</si>
  <si>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</si>
  <si>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</si>
  <si>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</si>
  <si>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</si>
  <si>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</si>
  <si>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</si>
  <si>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</si>
  <si>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</si>
  <si>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</si>
  <si>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</si>
  <si>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</si>
  <si>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</si>
  <si>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</si>
  <si>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</si>
  <si>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</si>
  <si>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</si>
  <si>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</si>
  <si>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</si>
  <si>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</si>
  <si>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</si>
  <si>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</si>
  <si>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</si>
  <si>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</si>
  <si>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</si>
  <si>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</si>
  <si>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</si>
  <si>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</si>
  <si>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</si>
  <si>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</si>
  <si>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</si>
  <si>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</si>
  <si>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</si>
  <si>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</si>
  <si>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</si>
  <si>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</si>
  <si>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</si>
  <si>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</si>
  <si>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</si>
  <si>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</si>
  <si>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</si>
  <si>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</si>
  <si>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</si>
  <si>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</si>
  <si>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</si>
  <si>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</si>
  <si>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</si>
  <si>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</si>
  <si>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</si>
  <si>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</si>
  <si>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</si>
  <si>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</si>
  <si>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</si>
  <si>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</si>
  <si>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</si>
  <si>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</si>
  <si>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</si>
  <si>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</si>
  <si>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</si>
  <si>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</si>
  <si>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</si>
  <si>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</si>
  <si>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</si>
  <si>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</si>
  <si>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</si>
  <si>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</si>
  <si>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</si>
  <si>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</si>
  <si>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</si>
  <si>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</si>
  <si>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</si>
  <si>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</si>
  <si>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</si>
  <si>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</si>
  <si>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</si>
  <si>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</si>
  <si>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</si>
  <si>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</si>
  <si>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</si>
  <si>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</si>
  <si>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</si>
  <si>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</si>
  <si>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</si>
  <si>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</si>
  <si>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</si>
  <si>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</si>
  <si>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</si>
  <si>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</si>
  <si>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</si>
  <si>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</si>
  <si>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</si>
  <si>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</si>
  <si>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</si>
  <si>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</si>
  <si>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</si>
  <si>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</si>
  <si>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</si>
  <si>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</si>
  <si>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</si>
  <si>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</si>
  <si>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</si>
  <si>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</si>
  <si>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</si>
  <si>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</si>
  <si>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</si>
  <si>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</si>
  <si>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</si>
  <si>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</si>
  <si>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</si>
  <si>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</si>
  <si>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</si>
  <si>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</si>
  <si>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</si>
  <si>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</si>
  <si>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</si>
  <si>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</si>
  <si>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</si>
  <si>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</si>
  <si>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</si>
  <si>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</si>
  <si>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</si>
  <si>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</si>
  <si>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</si>
  <si>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</si>
  <si>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</si>
  <si>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</si>
  <si>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</si>
  <si>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</si>
  <si>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</si>
  <si>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</si>
  <si>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</si>
  <si>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</si>
  <si>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</si>
  <si>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</si>
  <si>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</si>
  <si>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</si>
  <si>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</si>
  <si>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</si>
  <si>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</si>
  <si>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</si>
  <si>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</si>
  <si>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</si>
  <si>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</si>
  <si>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</si>
  <si>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</si>
  <si>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</si>
  <si>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</si>
  <si>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</si>
  <si>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</si>
  <si>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</si>
  <si>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</si>
  <si>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</si>
  <si>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</si>
  <si>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</si>
  <si>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</si>
  <si>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</si>
  <si>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</si>
  <si>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</si>
  <si>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</si>
  <si>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</si>
  <si>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</si>
  <si>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</si>
  <si>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</si>
  <si>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</si>
  <si>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</si>
  <si>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</si>
  <si>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</si>
  <si>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</si>
  <si>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</si>
  <si>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</si>
  <si>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</si>
  <si>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</si>
  <si>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</si>
  <si>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</si>
  <si>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</si>
  <si>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</si>
  <si>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</si>
  <si>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</si>
  <si>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</si>
  <si>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</si>
  <si>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</si>
  <si>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</si>
  <si>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</si>
  <si>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</si>
  <si>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</si>
  <si>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</si>
  <si>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</si>
  <si>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</si>
  <si>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</si>
  <si>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</si>
  <si>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</si>
  <si>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</si>
  <si>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</si>
  <si>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</si>
  <si>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</si>
  <si>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</si>
  <si>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</si>
  <si>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</si>
  <si>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</si>
  <si>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</si>
  <si>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</si>
  <si>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</si>
  <si>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</si>
  <si>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</si>
  <si>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</si>
  <si>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</si>
  <si>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</si>
  <si>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</si>
  <si>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</si>
  <si>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</si>
  <si>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</si>
  <si>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</si>
  <si>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</si>
  <si>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</si>
  <si>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</si>
  <si>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</si>
  <si>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</si>
  <si>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</si>
  <si>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</si>
  <si>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</si>
  <si>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</si>
  <si>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</si>
  <si>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</si>
  <si>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</si>
  <si>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</si>
  <si>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</si>
  <si>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</si>
  <si>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</si>
  <si>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</si>
  <si>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</si>
  <si>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</si>
  <si>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</si>
  <si>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</si>
  <si>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</si>
  <si>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</si>
  <si>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</si>
  <si>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</si>
  <si>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</si>
  <si>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</si>
  <si>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</si>
  <si>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</si>
  <si>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</si>
  <si>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</si>
  <si>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</si>
  <si>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</si>
  <si>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</si>
  <si>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</si>
  <si>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</si>
  <si>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</si>
  <si>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</si>
  <si>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</si>
  <si>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</si>
  <si>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</si>
  <si>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</si>
  <si>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</si>
  <si>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</si>
  <si>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</si>
  <si>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</si>
  <si>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</si>
  <si>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</si>
  <si>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</si>
  <si>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</si>
  <si>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</si>
  <si>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</si>
  <si>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</si>
  <si>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</si>
  <si>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</si>
  <si>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</si>
  <si>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</si>
  <si>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</si>
  <si>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</si>
  <si>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</si>
  <si>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</si>
  <si>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</si>
  <si>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</si>
  <si>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</si>
  <si>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</si>
  <si>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</si>
  <si>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</si>
  <si>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</si>
  <si>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</si>
  <si>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</si>
  <si>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</si>
  <si>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</si>
  <si>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</si>
  <si>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</si>
  <si>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</si>
  <si>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</si>
  <si>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</si>
  <si>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</si>
  <si>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</si>
  <si>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</si>
  <si>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</si>
  <si>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</si>
  <si>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</si>
  <si>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</si>
  <si>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</si>
  <si>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</si>
  <si>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</si>
  <si>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</si>
  <si>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</si>
  <si>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</si>
  <si>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</si>
  <si>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</si>
  <si>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</si>
  <si>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</si>
  <si>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</si>
  <si>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</si>
  <si>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</si>
  <si>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</si>
  <si>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</si>
  <si>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</si>
  <si>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</si>
  <si>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</si>
  <si>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</si>
  <si>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</si>
  <si>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</si>
  <si>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</si>
  <si>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</si>
  <si>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</si>
  <si>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</si>
  <si>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</si>
  <si>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</si>
  <si>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</si>
  <si>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</si>
  <si>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</si>
  <si>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</si>
  <si>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</si>
  <si>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</si>
  <si>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</si>
  <si>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</si>
  <si>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</si>
  <si>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</si>
  <si>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</si>
  <si>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</si>
  <si>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</si>
  <si>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</si>
  <si>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</si>
  <si>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</si>
  <si>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</si>
  <si>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</si>
  <si>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</si>
  <si>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</si>
  <si>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</si>
  <si>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</si>
  <si>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</si>
  <si>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</si>
  <si>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</si>
  <si>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</si>
  <si>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</si>
  <si>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</si>
  <si>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</si>
  <si>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</si>
  <si>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</si>
  <si>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</si>
  <si>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</si>
  <si>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</si>
  <si>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</si>
  <si>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</si>
  <si>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</si>
  <si>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</si>
  <si>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</si>
  <si>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</si>
  <si>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</si>
  <si>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</si>
  <si>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</si>
  <si>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</si>
  <si>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</si>
  <si>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</si>
  <si>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</si>
  <si>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</si>
  <si>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</si>
  <si>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</si>
  <si>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</si>
  <si>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</si>
  <si>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</si>
  <si>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</si>
  <si>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</si>
  <si>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</si>
  <si>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</si>
  <si>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</si>
  <si>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</si>
  <si>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</si>
  <si>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</si>
  <si>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</si>
  <si>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</si>
  <si>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</si>
  <si>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</si>
  <si>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</si>
  <si>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</si>
  <si>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</si>
  <si>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</si>
  <si>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</si>
  <si>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</si>
  <si>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</si>
  <si>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</si>
  <si>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</si>
  <si>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</si>
  <si>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</si>
  <si>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</si>
  <si>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</si>
  <si>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</si>
  <si>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</si>
  <si>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</si>
  <si>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</si>
  <si>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</si>
  <si>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</si>
  <si>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</si>
  <si>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</si>
  <si>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</si>
  <si>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</si>
  <si>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</si>
  <si>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</si>
  <si>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</si>
  <si>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</si>
  <si>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</si>
  <si>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</si>
  <si>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</si>
  <si>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</si>
  <si>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</si>
  <si>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</si>
  <si>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</si>
  <si>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</si>
  <si>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</si>
  <si>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</si>
  <si>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</si>
  <si>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</si>
  <si>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</si>
  <si>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</si>
  <si>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</si>
  <si>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</si>
  <si>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</si>
  <si>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</si>
  <si>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</si>
  <si>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</si>
  <si>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</si>
  <si>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</si>
  <si>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</si>
  <si>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</si>
  <si>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</si>
  <si>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</si>
  <si>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</si>
  <si>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</si>
  <si>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</si>
  <si>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</si>
  <si>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</si>
  <si>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</si>
  <si>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</si>
  <si>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</si>
  <si>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</si>
  <si>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</si>
  <si>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</si>
  <si>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</si>
  <si>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</si>
  <si>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</si>
  <si>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</si>
  <si>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</si>
  <si>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</si>
  <si>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</si>
  <si>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</si>
  <si>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</si>
  <si>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</si>
  <si>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</si>
  <si>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</si>
  <si>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</si>
  <si>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</si>
  <si>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</si>
  <si>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</si>
  <si>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</si>
  <si>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</si>
  <si>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</si>
  <si>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</si>
  <si>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</si>
  <si>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</si>
  <si>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</si>
  <si>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</si>
  <si>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</si>
  <si>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</si>
  <si>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</si>
  <si>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</si>
  <si>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</si>
  <si>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</si>
  <si>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</si>
  <si>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</si>
  <si>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</si>
  <si>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</si>
  <si>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</si>
  <si>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</si>
  <si>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</si>
  <si>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</si>
  <si>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</si>
  <si>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</si>
  <si>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</si>
  <si>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</si>
  <si>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</si>
  <si>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</si>
  <si>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</si>
  <si>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</si>
  <si>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</si>
  <si>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</si>
  <si>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</si>
  <si>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</si>
  <si>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</si>
  <si>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</si>
  <si>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</si>
  <si>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</si>
  <si>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</si>
  <si>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</si>
  <si>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</si>
  <si>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</si>
  <si>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</si>
  <si>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</si>
  <si>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</si>
  <si>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</si>
  <si>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</si>
  <si>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</si>
  <si>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</si>
  <si>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</si>
  <si>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</si>
  <si>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</si>
  <si>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</si>
  <si>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</si>
  <si>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</si>
  <si>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</si>
  <si>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</si>
  <si>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</si>
  <si>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</si>
  <si>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</si>
  <si>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</si>
  <si>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</si>
  <si>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</si>
  <si>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</si>
  <si>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</si>
  <si>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</si>
  <si>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</si>
  <si>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</si>
  <si>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</si>
  <si>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</si>
  <si>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</si>
  <si>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</si>
  <si>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</si>
  <si>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</si>
  <si>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</si>
  <si>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</si>
  <si>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</si>
  <si>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</si>
  <si>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</si>
  <si>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</si>
  <si>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</si>
  <si>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</si>
  <si>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</si>
  <si>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</si>
  <si>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</si>
  <si>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</si>
  <si>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</si>
  <si>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</si>
  <si>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</si>
  <si>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</si>
  <si>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</si>
  <si>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</si>
  <si>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</si>
  <si>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</si>
  <si>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</si>
  <si>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</si>
  <si>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</si>
  <si>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</si>
  <si>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</si>
  <si>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</si>
  <si>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</si>
  <si>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</si>
  <si>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</si>
  <si>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</si>
  <si>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</si>
  <si>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</si>
  <si>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</si>
  <si>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</si>
  <si>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</si>
  <si>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</si>
  <si>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</si>
  <si>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</si>
  <si>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</si>
  <si>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</si>
  <si>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</si>
  <si>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</si>
  <si>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</si>
  <si>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</si>
  <si>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</si>
  <si>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</si>
  <si>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</si>
  <si>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</si>
  <si>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</si>
  <si>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</si>
  <si>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</si>
  <si>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</si>
  <si>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</si>
  <si>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</si>
  <si>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</si>
  <si>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</si>
  <si>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</si>
  <si>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</si>
  <si>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</si>
  <si>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</si>
  <si>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</si>
  <si>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</si>
  <si>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</si>
  <si>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</si>
  <si>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</si>
  <si>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</si>
  <si>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</si>
  <si>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</si>
  <si>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</si>
  <si>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</si>
  <si>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</si>
  <si>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</si>
  <si>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</si>
  <si>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</si>
  <si>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</si>
  <si>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</si>
  <si>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</si>
  <si>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</si>
  <si>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</si>
  <si>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</si>
  <si>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</si>
  <si>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</si>
  <si>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</si>
  <si>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</si>
  <si>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</si>
  <si>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</si>
  <si>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</si>
  <si>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</si>
  <si>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</si>
  <si>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</si>
  <si>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</si>
  <si>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</si>
  <si>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</si>
  <si>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</si>
  <si>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</si>
  <si>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</si>
  <si>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</si>
  <si>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</si>
  <si>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</si>
  <si>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</si>
  <si>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</si>
  <si>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</si>
  <si>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</si>
  <si>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</si>
  <si>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</si>
  <si>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</si>
  <si>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</si>
  <si>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</si>
  <si>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</si>
  <si>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</si>
  <si>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</si>
  <si>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</si>
  <si>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</si>
  <si>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</si>
  <si>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</si>
  <si>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</si>
  <si>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</si>
  <si>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</si>
  <si>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</si>
  <si>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</si>
  <si>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</si>
  <si>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</si>
  <si>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</si>
  <si>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</si>
  <si>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</si>
  <si>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</si>
  <si>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</si>
  <si>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</si>
  <si>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</si>
  <si>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</si>
  <si>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</si>
  <si>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</si>
  <si>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</si>
  <si>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</si>
  <si>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</si>
  <si>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</si>
  <si>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</si>
  <si>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</si>
  <si>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</si>
  <si>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</si>
  <si>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</si>
  <si>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</si>
  <si>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</si>
  <si>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</si>
  <si>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</si>
  <si>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</si>
  <si>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</si>
  <si>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</si>
  <si>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</si>
  <si>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</si>
  <si>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</si>
  <si>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</si>
  <si>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</si>
  <si>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</si>
  <si>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</si>
  <si>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</si>
  <si>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</si>
  <si>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</si>
  <si>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</si>
  <si>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</si>
  <si>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</si>
  <si>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</si>
  <si>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</si>
  <si>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</si>
  <si>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</si>
  <si>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</si>
  <si>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</si>
  <si>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</si>
  <si>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</si>
  <si>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</si>
  <si>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</si>
  <si>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</si>
  <si>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</si>
  <si>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</si>
  <si>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</si>
  <si>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</si>
  <si>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</si>
  <si>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</si>
  <si>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</si>
  <si>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</si>
  <si>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</si>
  <si>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</si>
  <si>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</si>
  <si>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</si>
  <si>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</si>
  <si>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</si>
  <si>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</si>
  <si>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</si>
  <si>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</si>
  <si>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</si>
  <si>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</si>
  <si>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</si>
  <si>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</si>
  <si>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</si>
  <si>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</si>
  <si>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</si>
  <si>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</si>
  <si>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</si>
  <si>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</si>
  <si>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</si>
  <si>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</si>
  <si>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</si>
  <si>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</si>
  <si>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</si>
  <si>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</si>
  <si>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</si>
  <si>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</si>
  <si>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</si>
  <si>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</si>
  <si>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</si>
  <si>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</si>
  <si>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</si>
  <si>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</si>
  <si>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</si>
  <si>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</si>
  <si>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</si>
  <si>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</si>
  <si>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</si>
  <si>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</si>
  <si>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</si>
  <si>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</si>
  <si>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</si>
  <si>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</si>
  <si>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</si>
  <si>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</si>
  <si>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</si>
  <si>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</si>
  <si>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</si>
  <si>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</si>
  <si>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</si>
  <si>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</si>
  <si>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</si>
  <si>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</si>
  <si>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</si>
  <si>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</si>
  <si>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</si>
  <si>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</si>
  <si>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</si>
  <si>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</si>
  <si>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</si>
  <si>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</si>
  <si>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</si>
  <si>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</si>
  <si>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</si>
  <si>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</si>
  <si>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</si>
  <si>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</si>
  <si>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</si>
  <si>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</si>
  <si>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</si>
  <si>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</si>
  <si>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</si>
  <si>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</si>
  <si>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</si>
  <si>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</si>
  <si>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</si>
  <si>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</si>
  <si>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</si>
  <si>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</si>
  <si>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</si>
  <si>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</si>
  <si>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</si>
  <si>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</si>
  <si>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</si>
  <si>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</si>
  <si>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</si>
  <si>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</si>
  <si>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</si>
  <si>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</si>
  <si>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</si>
  <si>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</si>
  <si>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</si>
  <si>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</si>
  <si>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</si>
  <si>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</si>
  <si>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</si>
  <si>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</si>
  <si>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</si>
  <si>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</si>
  <si>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</si>
  <si>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</si>
  <si>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</si>
  <si>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</si>
  <si>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</si>
  <si>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</si>
  <si>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</si>
  <si>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</si>
  <si>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</si>
  <si>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</si>
  <si>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</si>
  <si>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</si>
  <si>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</si>
  <si>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</si>
  <si>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</si>
  <si>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</si>
  <si>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</si>
  <si>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</si>
  <si>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</si>
  <si>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</si>
  <si>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</si>
  <si>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</si>
  <si>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</si>
  <si>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</si>
  <si>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</si>
  <si>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</si>
  <si>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</si>
  <si>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</si>
  <si>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</si>
  <si>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</si>
  <si>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</si>
  <si>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</si>
  <si>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</si>
  <si>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</si>
  <si>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</si>
  <si>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</si>
  <si>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</si>
  <si>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</si>
  <si>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</si>
  <si>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</si>
  <si>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</si>
  <si>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</si>
  <si>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</si>
  <si>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</si>
  <si>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</si>
  <si>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</si>
  <si>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</si>
  <si>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</si>
  <si>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</si>
  <si>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</si>
  <si>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</si>
  <si>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</si>
  <si>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</si>
  <si>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</si>
  <si>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</si>
  <si>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</si>
  <si>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</si>
  <si>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</si>
  <si>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</si>
  <si>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</si>
  <si>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</si>
  <si>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</si>
  <si>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</si>
  <si>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</si>
  <si>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</si>
  <si>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</si>
  <si>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</si>
  <si>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</si>
  <si>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</si>
  <si>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</si>
  <si>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</si>
  <si>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</si>
  <si>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</si>
  <si>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</si>
  <si>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</si>
  <si>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</si>
  <si>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</si>
  <si>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</si>
  <si>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</si>
  <si>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</si>
  <si>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</si>
  <si>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</si>
  <si>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</si>
  <si>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</si>
  <si>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</si>
  <si>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</si>
  <si>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</si>
  <si>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</si>
  <si>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</si>
  <si>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</si>
  <si>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</si>
  <si>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</si>
  <si>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</si>
  <si>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</si>
  <si>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</si>
  <si>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</si>
  <si>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</si>
  <si>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</si>
  <si>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</si>
  <si>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</si>
  <si>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</si>
  <si>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</si>
  <si>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</si>
  <si>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</si>
  <si>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</si>
  <si>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</si>
  <si>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</si>
  <si>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</si>
  <si>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</si>
  <si>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</si>
  <si>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</si>
  <si>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</si>
  <si>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</si>
  <si>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</si>
  <si>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</si>
  <si>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</si>
  <si>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</si>
  <si>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</si>
  <si>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</si>
  <si>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</si>
  <si>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</si>
  <si>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</si>
  <si>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</si>
  <si>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</si>
  <si>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</si>
  <si>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</si>
  <si>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</si>
  <si>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</si>
  <si>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</si>
  <si>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</si>
  <si>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</si>
  <si>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</si>
  <si>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</si>
  <si>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</si>
  <si>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</si>
  <si>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</si>
  <si>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</si>
  <si>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</si>
  <si>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</si>
  <si>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</si>
  <si>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</si>
  <si>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</si>
  <si>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</si>
  <si>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</si>
  <si>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</si>
  <si>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</si>
  <si>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</si>
  <si>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</si>
  <si>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</si>
  <si>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</si>
  <si>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</si>
  <si>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</si>
  <si>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</si>
  <si>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</si>
  <si>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</si>
  <si>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</si>
  <si>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</si>
  <si>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</si>
  <si>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</si>
  <si>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</si>
  <si>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</si>
  <si>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</si>
  <si>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</si>
  <si>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</si>
  <si>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</si>
  <si>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</si>
  <si>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</si>
  <si>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</si>
  <si>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</si>
  <si>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</si>
  <si>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</si>
  <si>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</si>
  <si>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</si>
  <si>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</si>
  <si>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</si>
  <si>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</si>
  <si>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</si>
  <si>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</si>
  <si>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</si>
  <si>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</si>
  <si>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</si>
  <si>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</si>
  <si>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</si>
  <si>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</si>
  <si>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</si>
  <si>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</si>
  <si>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</si>
  <si>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</si>
  <si>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</si>
  <si>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</si>
  <si>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</si>
  <si>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</si>
  <si>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</si>
  <si>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</si>
  <si>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</si>
  <si>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</si>
  <si>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</si>
  <si>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</si>
  <si>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</si>
  <si>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</si>
  <si>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</si>
  <si>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</si>
  <si>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</si>
  <si>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</si>
  <si>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</si>
  <si>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</si>
  <si>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</si>
  <si>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</si>
  <si>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</si>
  <si>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</si>
  <si>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</si>
  <si>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</si>
  <si>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</si>
  <si>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</si>
  <si>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</si>
  <si>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</si>
  <si>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</si>
  <si>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</si>
  <si>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</si>
  <si>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</si>
  <si>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</si>
  <si>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</si>
  <si>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</si>
  <si>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</si>
  <si>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</si>
  <si>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</si>
  <si>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</si>
  <si>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</si>
  <si>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</si>
  <si>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</si>
  <si>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</si>
  <si>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</si>
  <si>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</si>
  <si>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</si>
  <si>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</si>
  <si>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</si>
  <si>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</si>
  <si>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</si>
  <si>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</si>
  <si>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</si>
  <si>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</si>
  <si>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</si>
  <si>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</si>
  <si>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</si>
  <si>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</si>
  <si>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</si>
  <si>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</si>
  <si>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</si>
  <si>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</si>
  <si>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</si>
  <si>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</si>
  <si>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</si>
  <si>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</si>
  <si>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</si>
  <si>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</si>
  <si>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</si>
  <si>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</si>
  <si>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</si>
  <si>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</si>
  <si>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</si>
  <si>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</si>
  <si>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</si>
  <si>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</si>
  <si>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</si>
  <si>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</si>
  <si>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</si>
  <si>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</si>
  <si>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</si>
  <si>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</si>
  <si>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</si>
  <si>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</si>
  <si>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</si>
  <si>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</si>
  <si>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</si>
  <si>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</si>
  <si>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</si>
  <si>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</si>
  <si>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</si>
  <si>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</si>
  <si>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</si>
  <si>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</si>
  <si>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</si>
  <si>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</si>
  <si>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</si>
  <si>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</si>
  <si>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</si>
  <si>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</si>
  <si>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</si>
  <si>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</si>
  <si>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</si>
  <si>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</si>
  <si>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</si>
  <si>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</si>
  <si>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</si>
  <si>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</si>
  <si>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</si>
  <si>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</si>
  <si>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</si>
  <si>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</si>
  <si>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</si>
  <si>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</si>
  <si>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</si>
  <si>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</si>
  <si>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</si>
  <si>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</si>
  <si>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</si>
  <si>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</si>
  <si>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</si>
  <si>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</si>
  <si>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</si>
  <si>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</si>
  <si>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</si>
  <si>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</si>
  <si>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</si>
  <si>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</si>
  <si>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</si>
  <si>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</si>
  <si>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</si>
  <si>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</si>
  <si>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</si>
  <si>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</si>
  <si>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</si>
  <si>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</si>
  <si>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</si>
  <si>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</si>
  <si>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</si>
  <si>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</si>
  <si>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</si>
  <si>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</si>
  <si>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</si>
  <si>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</si>
  <si>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</si>
  <si>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</si>
  <si>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</si>
  <si>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</si>
  <si>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</si>
  <si>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</si>
  <si>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</si>
  <si>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</si>
  <si>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</si>
  <si>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</si>
  <si>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</si>
  <si>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</si>
  <si>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</si>
  <si>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</si>
  <si>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</si>
  <si>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</si>
  <si>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</si>
  <si>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</si>
  <si>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</si>
  <si>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</si>
  <si>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</si>
  <si>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</si>
  <si>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</si>
  <si>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</si>
  <si>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</si>
  <si>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</si>
  <si>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</si>
  <si>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</si>
  <si>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</si>
  <si>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</si>
  <si>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</si>
  <si>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</si>
  <si>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</si>
  <si>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</si>
  <si>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</si>
  <si>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</si>
  <si>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</si>
  <si>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</si>
  <si>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</si>
  <si>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</si>
  <si>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</si>
  <si>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</si>
  <si>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</si>
  <si>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</si>
  <si>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</si>
  <si>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</si>
  <si>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</si>
  <si>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</si>
  <si>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</si>
  <si>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</si>
  <si>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</si>
  <si>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</si>
  <si>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</si>
  <si>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</si>
  <si>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</si>
  <si>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</si>
  <si>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</si>
  <si>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</si>
  <si>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</si>
  <si>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</si>
  <si>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</si>
  <si>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</si>
  <si>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</si>
  <si>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</si>
  <si>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</si>
  <si>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</si>
  <si>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</si>
  <si>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</si>
  <si>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</si>
  <si>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</si>
  <si>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</si>
  <si>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</si>
  <si>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</si>
  <si>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</si>
  <si>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</si>
  <si>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</si>
  <si>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</si>
  <si>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</si>
  <si>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</si>
  <si>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</si>
  <si>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</si>
  <si>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</si>
  <si>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</si>
  <si>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</si>
  <si>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</si>
  <si>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</si>
  <si>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</si>
  <si>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</si>
  <si>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</si>
  <si>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</si>
  <si>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</si>
  <si>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</si>
  <si>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</si>
  <si>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</si>
  <si>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</si>
  <si>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</si>
  <si>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</si>
  <si>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</si>
  <si>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</si>
  <si>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</si>
  <si>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</si>
  <si>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</si>
  <si>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</si>
  <si>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</si>
  <si>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</si>
  <si>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</si>
  <si>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</si>
  <si>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</si>
  <si>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</si>
  <si>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</si>
  <si>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</si>
  <si>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</si>
  <si>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</si>
  <si>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</si>
  <si>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</si>
  <si>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</si>
  <si>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</si>
  <si>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</si>
  <si>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</si>
  <si>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</si>
  <si>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</si>
  <si>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</si>
  <si>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</si>
  <si>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</si>
  <si>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</si>
  <si>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</si>
  <si>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</si>
  <si>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</si>
  <si>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</si>
  <si>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</si>
  <si>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</si>
  <si>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</si>
  <si>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</si>
  <si>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</si>
  <si>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</si>
  <si>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</si>
  <si>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</si>
  <si>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</si>
  <si>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</si>
  <si>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</si>
  <si>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</si>
  <si>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</si>
  <si>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</si>
  <si>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</si>
  <si>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</si>
  <si>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</si>
  <si>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</si>
  <si>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</si>
  <si>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</si>
  <si>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</si>
  <si>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</si>
  <si>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</si>
  <si>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</si>
  <si>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</si>
  <si>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</si>
  <si>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</si>
  <si>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</si>
  <si>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</si>
  <si>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</si>
  <si>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</si>
  <si>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</si>
  <si>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</si>
  <si>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</si>
  <si>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</si>
  <si>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</si>
  <si>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</si>
  <si>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</si>
  <si>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</si>
  <si>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</si>
  <si>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</si>
  <si>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</si>
  <si>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</si>
  <si>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</si>
  <si>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</si>
  <si>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</si>
  <si>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</si>
  <si>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</si>
  <si>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</si>
  <si>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</si>
  <si>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</si>
  <si>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</si>
  <si>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</si>
  <si>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</si>
  <si>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</si>
  <si>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</si>
  <si>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</si>
  <si>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</si>
  <si>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</si>
  <si>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</si>
  <si>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</si>
  <si>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</si>
  <si>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</si>
  <si>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</si>
  <si>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</si>
  <si>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</si>
  <si>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</si>
  <si>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</si>
  <si>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</si>
  <si>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</si>
  <si>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</si>
  <si>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</si>
  <si>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</si>
  <si>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</si>
  <si>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</si>
  <si>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</si>
  <si>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</si>
  <si>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</si>
  <si>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</si>
  <si>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</si>
  <si>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</si>
  <si>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</si>
  <si>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</si>
  <si>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</si>
  <si>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</si>
  <si>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</si>
  <si>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</si>
  <si>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</si>
  <si>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</si>
  <si>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</si>
  <si>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</si>
  <si>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</si>
  <si>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</si>
  <si>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</si>
  <si>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</si>
  <si>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</si>
  <si>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</si>
  <si>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</si>
  <si>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</si>
  <si>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</si>
  <si>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</si>
  <si>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</si>
  <si>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</si>
  <si>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</si>
  <si>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</si>
  <si>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</si>
  <si>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</si>
  <si>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</si>
  <si>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</si>
  <si>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</si>
  <si>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</si>
  <si>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</si>
  <si>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</si>
  <si>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</si>
  <si>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</si>
  <si>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</si>
  <si>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</si>
  <si>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</si>
  <si>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</si>
  <si>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</si>
  <si>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</si>
  <si>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</si>
  <si>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</si>
  <si>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</si>
  <si>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</si>
  <si>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</si>
  <si>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</si>
  <si>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</si>
  <si>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</si>
  <si>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</si>
  <si>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</si>
  <si>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</si>
  <si>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</si>
  <si>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</si>
  <si>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</si>
  <si>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</si>
  <si>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</si>
  <si>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</si>
  <si>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</si>
  <si>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</si>
  <si>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</si>
  <si>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</si>
  <si>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</si>
  <si>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</si>
  <si>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</si>
  <si>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</si>
  <si>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</si>
  <si>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</si>
  <si>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</si>
  <si>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</si>
  <si>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</si>
  <si>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</si>
  <si>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</si>
  <si>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</si>
  <si>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</si>
  <si>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</si>
  <si>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</si>
  <si>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</si>
  <si>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</si>
  <si>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</si>
  <si>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</si>
  <si>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</si>
  <si>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</si>
  <si>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</si>
  <si>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</si>
  <si>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</si>
  <si>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</si>
  <si>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</si>
  <si>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</si>
  <si>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</si>
  <si>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</si>
  <si>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</si>
  <si>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</si>
  <si>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</si>
  <si>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</si>
  <si>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</si>
  <si>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</si>
  <si>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</si>
  <si>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</si>
  <si>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</si>
  <si>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</si>
  <si>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</si>
  <si>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</si>
  <si>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</si>
  <si>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</si>
  <si>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</si>
  <si>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</si>
  <si>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</si>
  <si>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</si>
  <si>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</si>
  <si>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</si>
  <si>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</si>
  <si>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</si>
  <si>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</si>
  <si>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</si>
  <si>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</si>
  <si>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</si>
  <si>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</si>
  <si>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</si>
  <si>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</si>
  <si>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</si>
  <si>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</si>
  <si>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</si>
  <si>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</si>
  <si>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</si>
  <si>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</si>
  <si>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</si>
  <si>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</si>
  <si>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</si>
  <si>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</si>
  <si>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</si>
  <si>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</si>
  <si>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</si>
  <si>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</si>
  <si>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</si>
  <si>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</si>
  <si>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</si>
  <si>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</si>
  <si>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</si>
  <si>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</si>
  <si>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</si>
  <si>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</si>
  <si>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</si>
  <si>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</si>
  <si>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</si>
  <si>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</si>
  <si>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</si>
  <si>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</si>
  <si>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</si>
  <si>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</si>
  <si>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</si>
  <si>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</si>
  <si>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</si>
  <si>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</si>
  <si>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</si>
  <si>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</si>
  <si>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</si>
  <si>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</si>
  <si>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</si>
  <si>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</si>
  <si>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</si>
  <si>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</si>
  <si>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</si>
  <si>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</si>
  <si>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</si>
  <si>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</si>
  <si>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</si>
  <si>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</si>
  <si>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</si>
  <si>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</si>
  <si>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</si>
  <si>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</si>
  <si>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</si>
  <si>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</si>
  <si>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</si>
  <si>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</si>
  <si>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</si>
  <si>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</si>
  <si>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</si>
  <si>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</si>
  <si>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</si>
  <si>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</si>
  <si>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</si>
  <si>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</si>
  <si>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</si>
  <si>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</si>
  <si>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</si>
  <si>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</si>
  <si>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</si>
  <si>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</si>
  <si>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</si>
  <si>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</si>
  <si>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</si>
  <si>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</si>
  <si>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</si>
  <si>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</si>
  <si>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</si>
  <si>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</si>
  <si>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</si>
  <si>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</si>
  <si>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</si>
  <si>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</si>
  <si>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</si>
  <si>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</si>
  <si>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</si>
  <si>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</si>
  <si>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</si>
  <si>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</si>
  <si>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</si>
  <si>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</si>
  <si>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</si>
  <si>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</si>
  <si>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</si>
  <si>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</si>
  <si>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</si>
  <si>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</si>
  <si>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</si>
  <si>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</si>
  <si>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</si>
  <si>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</si>
  <si>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</si>
  <si>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</si>
  <si>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</si>
  <si>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</si>
  <si>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</si>
  <si>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</si>
  <si>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</si>
  <si>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</si>
  <si>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</si>
  <si>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</si>
  <si>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</si>
  <si>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</si>
  <si>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</si>
  <si>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</si>
  <si>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</si>
  <si>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</si>
  <si>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</si>
  <si>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</si>
  <si>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</si>
  <si>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</si>
  <si>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</si>
  <si>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</si>
  <si>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</si>
  <si>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</si>
  <si>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</si>
  <si>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</si>
  <si>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</si>
  <si>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</si>
  <si>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</si>
  <si>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</si>
  <si>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</si>
  <si>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</si>
  <si>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</si>
  <si>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</si>
  <si>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</si>
  <si>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</si>
  <si>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</si>
  <si>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</si>
  <si>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</si>
  <si>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</si>
  <si>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</si>
  <si>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</si>
  <si>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</si>
  <si>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</si>
  <si>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</si>
  <si>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</si>
  <si>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</si>
  <si>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</si>
  <si>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</si>
  <si>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</si>
  <si>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</si>
  <si>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</si>
  <si>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</si>
  <si>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</si>
  <si>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</si>
  <si>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</si>
  <si>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</si>
  <si>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</si>
  <si>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</si>
  <si>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</si>
  <si>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</si>
  <si>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</si>
  <si>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</si>
  <si>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</si>
  <si>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</si>
  <si>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</si>
  <si>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</si>
  <si>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</si>
  <si>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</si>
  <si>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</si>
  <si>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</si>
  <si>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</si>
  <si>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</si>
  <si>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</si>
  <si>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</si>
  <si>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</si>
  <si>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</si>
  <si>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</si>
  <si>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</si>
  <si>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</si>
  <si>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</si>
  <si>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</si>
  <si>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</si>
  <si>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</si>
  <si>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</si>
  <si>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</si>
  <si>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</si>
  <si>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</si>
  <si>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</si>
  <si>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</si>
  <si>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</si>
  <si>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</si>
  <si>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</si>
  <si>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</si>
  <si>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</si>
  <si>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</si>
  <si>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</si>
  <si>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</si>
  <si>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</si>
  <si>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</si>
  <si>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</si>
  <si>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</si>
  <si>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</si>
  <si>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</si>
  <si>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</si>
  <si>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</si>
  <si>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</si>
  <si>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</si>
  <si>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</si>
  <si>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</si>
  <si>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</si>
  <si>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</si>
  <si>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</si>
  <si>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</si>
  <si>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</si>
  <si>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</si>
  <si>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</si>
  <si>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</si>
  <si>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</si>
  <si>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</si>
  <si>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</si>
  <si>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</si>
  <si>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</si>
  <si>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</si>
  <si>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</si>
  <si>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</si>
  <si>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</si>
  <si>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</si>
  <si>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</si>
  <si>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</si>
  <si>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</si>
  <si>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</si>
  <si>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</si>
  <si>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</si>
  <si>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</si>
  <si>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</si>
  <si>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</si>
  <si>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</si>
  <si>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</si>
  <si>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</si>
  <si>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</si>
  <si>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</si>
  <si>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</si>
  <si>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</si>
  <si>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</si>
  <si>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</si>
  <si>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</si>
  <si>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</si>
  <si>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</si>
  <si>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</si>
  <si>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</si>
  <si>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</si>
  <si>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</si>
  <si>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</si>
  <si>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</si>
  <si>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</si>
  <si>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</si>
  <si>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</si>
  <si>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</si>
  <si>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</si>
  <si>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</si>
  <si>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</si>
  <si>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</si>
  <si>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</si>
  <si>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</si>
  <si>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</si>
  <si>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</si>
  <si>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</si>
  <si>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</si>
  <si>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</si>
  <si>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</si>
  <si>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</si>
  <si>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</si>
  <si>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</si>
  <si>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</si>
  <si>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</si>
  <si>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</si>
  <si>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</si>
  <si>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</si>
  <si>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</si>
  <si>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</si>
  <si>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</si>
  <si>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</si>
  <si>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</si>
  <si>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</si>
  <si>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</si>
  <si>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</si>
  <si>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</si>
  <si>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</si>
  <si>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</si>
  <si>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</si>
  <si>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</si>
  <si>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</si>
  <si>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</si>
  <si>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</si>
  <si>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</si>
  <si>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</si>
  <si>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</si>
  <si>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</si>
  <si>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</si>
  <si>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</si>
  <si>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</si>
  <si>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</si>
  <si>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</si>
  <si>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</si>
  <si>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</si>
  <si>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</si>
  <si>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</si>
  <si>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</si>
  <si>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</si>
  <si>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</si>
  <si>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</si>
  <si>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</si>
  <si>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</si>
  <si>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</si>
  <si>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</si>
  <si>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</si>
  <si>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</si>
  <si>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</si>
  <si>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</si>
  <si>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</si>
  <si>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</si>
  <si>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</si>
  <si>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</si>
  <si>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</si>
  <si>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</si>
  <si>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</si>
  <si>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</si>
  <si>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</si>
  <si>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</si>
  <si>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</si>
  <si>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</si>
  <si>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</si>
  <si>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</si>
  <si>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</si>
  <si>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</si>
  <si>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</si>
  <si>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</si>
  <si>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</si>
  <si>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</si>
  <si>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</si>
  <si>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</si>
  <si>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</si>
  <si>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</si>
  <si>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</si>
  <si>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</si>
  <si>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</si>
  <si>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</si>
  <si>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</si>
  <si>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</si>
  <si>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</si>
  <si>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</si>
  <si>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</si>
  <si>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</si>
  <si>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</si>
  <si>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</si>
  <si>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</si>
  <si>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</si>
  <si>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</si>
  <si>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</si>
  <si>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</si>
  <si>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</si>
  <si>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</si>
  <si>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</si>
  <si>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</si>
  <si>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</si>
  <si>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</si>
  <si>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</si>
  <si>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</si>
  <si>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</si>
  <si>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</si>
  <si>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</si>
  <si>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</si>
  <si>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</si>
  <si>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</si>
  <si>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</si>
  <si>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</si>
  <si>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</si>
  <si>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</si>
  <si>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</si>
  <si>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</si>
  <si>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</si>
  <si>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</si>
  <si>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</si>
  <si>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</si>
  <si>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</si>
  <si>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</si>
  <si>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</si>
  <si>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</si>
  <si>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</si>
  <si>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</si>
  <si>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</si>
  <si>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</si>
  <si>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</si>
  <si>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</si>
  <si>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</si>
  <si>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</si>
  <si>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</si>
  <si>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</si>
  <si>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</si>
  <si>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</si>
  <si>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</si>
  <si>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</si>
  <si>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</si>
  <si>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</si>
  <si>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</si>
  <si>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</si>
  <si>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</si>
  <si>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</si>
  <si>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</si>
  <si>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</si>
  <si>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</si>
  <si>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</si>
  <si>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</si>
  <si>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</si>
  <si>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</si>
  <si>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</si>
  <si>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</si>
  <si>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</si>
  <si>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</si>
  <si>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</si>
  <si>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</si>
  <si>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</si>
  <si>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</si>
  <si>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</si>
  <si>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</si>
  <si>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</si>
  <si>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</si>
  <si>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</si>
  <si>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</si>
  <si>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</si>
  <si>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</si>
  <si>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</si>
  <si>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</si>
  <si>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</si>
  <si>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</si>
  <si>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</si>
  <si>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</si>
  <si>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</si>
  <si>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</si>
  <si>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</si>
  <si>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</si>
  <si>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</si>
  <si>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</si>
  <si>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</si>
  <si>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</si>
  <si>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</si>
  <si>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</si>
  <si>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</si>
  <si>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</si>
  <si>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</si>
  <si>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</si>
  <si>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</si>
  <si>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</si>
  <si>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</si>
  <si>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</si>
  <si>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</si>
  <si>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</si>
  <si>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</si>
  <si>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</si>
  <si>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</si>
  <si>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</si>
  <si>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</si>
  <si>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</si>
  <si>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</si>
  <si>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</si>
  <si>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</si>
  <si>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</si>
  <si>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</si>
  <si>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</si>
  <si>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</si>
  <si>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</si>
  <si>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</si>
  <si>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</si>
  <si>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</si>
  <si>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</si>
  <si>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</si>
  <si>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</si>
  <si>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</si>
  <si>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</si>
  <si>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</si>
  <si>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</si>
  <si>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</si>
  <si>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</si>
  <si>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</si>
  <si>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</si>
  <si>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</si>
  <si>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</si>
  <si>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</si>
  <si>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</si>
  <si>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</si>
  <si>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</si>
  <si>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</si>
  <si>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</si>
  <si>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</si>
  <si>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</si>
  <si>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</si>
  <si>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</si>
  <si>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</si>
  <si>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</si>
  <si>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</si>
  <si>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</si>
  <si>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</si>
  <si>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</si>
  <si>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</si>
  <si>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</si>
  <si>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</si>
  <si>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</si>
  <si>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</si>
  <si>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</si>
  <si>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</si>
  <si>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</si>
  <si>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</si>
  <si>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</si>
  <si>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</si>
  <si>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</si>
  <si>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</si>
  <si>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</si>
  <si>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</si>
  <si>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</si>
  <si>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</si>
  <si>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</si>
  <si>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</si>
  <si>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</si>
  <si>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</si>
  <si>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</si>
  <si>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</si>
  <si>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</si>
  <si>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</si>
  <si>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</si>
  <si>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</si>
  <si>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</si>
  <si>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</si>
  <si>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</si>
  <si>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</si>
  <si>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</si>
  <si>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</si>
  <si>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</si>
  <si>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</si>
  <si>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</si>
  <si>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</si>
  <si>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</si>
  <si>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</si>
  <si>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</si>
  <si>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</si>
  <si>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</si>
  <si>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</si>
  <si>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</si>
  <si>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</si>
  <si>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</si>
  <si>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</si>
  <si>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</si>
  <si>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</si>
  <si>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</si>
  <si>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</si>
  <si>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</si>
  <si>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</si>
  <si>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</si>
  <si>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</si>
  <si>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</si>
  <si>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</si>
  <si>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</si>
  <si>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</si>
  <si>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</si>
  <si>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</si>
  <si>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</si>
  <si>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</si>
  <si>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</si>
  <si>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</si>
  <si>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</si>
  <si>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</si>
  <si>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</si>
  <si>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</si>
  <si>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</si>
  <si>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</si>
  <si>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</si>
  <si>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</si>
  <si>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</si>
  <si>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</si>
  <si>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</si>
  <si>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</si>
  <si>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</si>
  <si>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</si>
  <si>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</si>
  <si>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</si>
  <si>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</si>
  <si>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</si>
  <si>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</si>
  <si>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</si>
  <si>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</si>
  <si>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</si>
  <si>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</si>
  <si>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</si>
  <si>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</si>
  <si>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</si>
  <si>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</si>
  <si>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</si>
  <si>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</si>
  <si>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</si>
  <si>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</si>
  <si>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</si>
  <si>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</si>
  <si>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</si>
  <si>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</si>
  <si>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</si>
  <si>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</si>
  <si>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</si>
  <si>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</si>
  <si>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</si>
  <si>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</si>
  <si>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</si>
  <si>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</si>
  <si>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</si>
  <si>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</si>
  <si>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</si>
  <si>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</si>
  <si>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</si>
  <si>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</si>
  <si>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</si>
  <si>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</si>
  <si>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</si>
  <si>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</si>
  <si>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</si>
  <si>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</si>
  <si>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</si>
  <si>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</si>
  <si>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</si>
  <si>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</si>
  <si>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</si>
  <si>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</si>
  <si>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</si>
  <si>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</si>
  <si>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</si>
  <si>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</si>
  <si>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</si>
  <si>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</si>
  <si>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</si>
  <si>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</si>
  <si>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</si>
  <si>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</si>
  <si>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</si>
  <si>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</si>
  <si>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</si>
  <si>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</si>
  <si>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</si>
  <si>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</si>
  <si>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</si>
  <si>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</si>
  <si>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</si>
  <si>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</si>
  <si>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</si>
  <si>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</si>
  <si>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</si>
  <si>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</si>
  <si>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</si>
  <si>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</si>
  <si>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</si>
  <si>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</si>
  <si>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</si>
  <si>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</si>
  <si>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</si>
  <si>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</si>
  <si>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</si>
  <si>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</si>
  <si>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</si>
  <si>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</si>
  <si>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</si>
  <si>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</si>
  <si>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</si>
  <si>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</si>
  <si>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</si>
  <si>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</si>
  <si>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</si>
  <si>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</si>
  <si>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</si>
  <si>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</si>
  <si>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</si>
  <si>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</si>
  <si>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</si>
  <si>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</si>
  <si>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</si>
  <si>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</si>
  <si>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</si>
  <si>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</si>
  <si>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</si>
  <si>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</si>
  <si>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</si>
  <si>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</si>
  <si>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</si>
  <si>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</si>
  <si>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</si>
  <si>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</si>
  <si>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</si>
  <si>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</si>
  <si>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</si>
  <si>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</si>
  <si>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</si>
  <si>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</si>
  <si>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</si>
  <si>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</si>
  <si>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</si>
  <si>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</si>
  <si>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</si>
  <si>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</si>
  <si>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</si>
  <si>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</si>
  <si>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</si>
  <si>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</si>
  <si>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</si>
  <si>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</si>
  <si>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</si>
  <si>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</si>
  <si>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</si>
  <si>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</si>
  <si>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</si>
  <si>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</si>
  <si>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</si>
  <si>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</si>
  <si>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</si>
  <si>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</si>
  <si>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</si>
  <si>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</si>
  <si>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</si>
  <si>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</si>
  <si>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</si>
  <si>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</si>
  <si>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</si>
  <si>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</si>
  <si>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</si>
  <si>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</si>
  <si>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</si>
  <si>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</si>
  <si>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</si>
  <si>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</si>
  <si>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</si>
  <si>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</si>
  <si>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</si>
  <si>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</si>
  <si>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</si>
  <si>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</si>
  <si>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</si>
  <si>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</si>
  <si>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</si>
  <si>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</si>
  <si>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</si>
  <si>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</si>
  <si>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</si>
  <si>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</si>
  <si>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</si>
  <si>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</si>
  <si>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</si>
  <si>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</si>
  <si>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</si>
  <si>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</si>
  <si>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</si>
  <si>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</si>
  <si>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</si>
  <si>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</si>
  <si>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</si>
  <si>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</si>
  <si>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</si>
  <si>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</si>
  <si>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</si>
  <si>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</si>
  <si>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</si>
  <si>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</si>
  <si>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</si>
  <si>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</si>
  <si>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</si>
  <si>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</si>
  <si>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</si>
  <si>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</si>
  <si>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</si>
  <si>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</si>
  <si>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</si>
  <si>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</si>
  <si>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</si>
  <si>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</si>
  <si>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</si>
  <si>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</si>
  <si>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</si>
  <si>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</si>
  <si>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</si>
  <si>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</si>
  <si>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</si>
  <si>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</si>
  <si>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</si>
  <si>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</si>
  <si>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</si>
  <si>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</si>
  <si>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</si>
  <si>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</si>
  <si>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</si>
  <si>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</si>
  <si>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</si>
  <si>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</si>
  <si>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</si>
  <si>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</si>
  <si>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</si>
  <si>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</si>
  <si>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</si>
  <si>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</si>
  <si>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</si>
  <si>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</si>
  <si>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</si>
  <si>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</si>
  <si>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</si>
  <si>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</si>
  <si>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</si>
  <si>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</si>
  <si>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</si>
  <si>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</si>
  <si>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</si>
  <si>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</si>
  <si>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</si>
  <si>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</si>
  <si>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</si>
  <si>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</si>
  <si>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</si>
  <si>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</si>
  <si>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</si>
  <si>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</si>
  <si>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</si>
  <si>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</si>
  <si>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</si>
  <si>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</si>
  <si>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</si>
  <si>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</si>
  <si>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</si>
  <si>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</si>
  <si>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</si>
  <si>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</si>
  <si>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</si>
  <si>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</si>
  <si>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</si>
  <si>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</si>
  <si>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</si>
  <si>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</si>
  <si>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</si>
  <si>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</si>
  <si>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</si>
  <si>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</si>
  <si>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</si>
  <si>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</si>
  <si>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</si>
  <si>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</si>
  <si>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</si>
  <si>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</si>
  <si>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</si>
  <si>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</si>
  <si>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</si>
  <si>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</si>
  <si>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</si>
  <si>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</si>
  <si>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</si>
  <si>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</si>
  <si>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</si>
  <si>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</si>
  <si>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</si>
  <si>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</si>
  <si>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</si>
  <si>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</si>
  <si>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</si>
  <si>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</si>
  <si>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</si>
  <si>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</si>
  <si>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</si>
  <si>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</si>
  <si>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</si>
  <si>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</si>
  <si>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</si>
  <si>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</si>
  <si>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</si>
  <si>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</si>
  <si>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</si>
  <si>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</si>
  <si>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</si>
  <si>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</si>
  <si>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</si>
  <si>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</si>
  <si>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</si>
  <si>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</si>
  <si>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</si>
  <si>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</si>
  <si>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</si>
  <si>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</si>
  <si>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</si>
  <si>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</si>
  <si>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</si>
  <si>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</si>
  <si>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</si>
  <si>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</si>
  <si>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</si>
  <si>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</si>
  <si>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</si>
  <si>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</si>
  <si>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</si>
  <si>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</si>
  <si>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</si>
  <si>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</si>
  <si>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</si>
  <si>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</si>
  <si>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</si>
  <si>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</si>
  <si>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</si>
  <si>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</si>
  <si>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</si>
  <si>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</si>
  <si>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</si>
  <si>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</si>
  <si>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</si>
  <si>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</si>
  <si>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</si>
  <si>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</si>
  <si>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</si>
  <si>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</si>
  <si>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</si>
  <si>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</si>
  <si>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</si>
  <si>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</si>
  <si>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</si>
  <si>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</si>
  <si>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</si>
  <si>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</si>
  <si>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</si>
  <si>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</si>
  <si>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</si>
  <si>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</si>
  <si>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</si>
  <si>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</si>
  <si>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</si>
  <si>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</si>
  <si>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</si>
  <si>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</si>
  <si>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</si>
  <si>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</si>
  <si>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</si>
  <si>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</si>
  <si>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</si>
  <si>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</si>
  <si>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</si>
  <si>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</si>
  <si>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</si>
  <si>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</si>
  <si>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</si>
  <si>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</si>
  <si>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</si>
  <si>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</si>
  <si>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</si>
  <si>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</si>
  <si>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</si>
  <si>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</si>
  <si>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</si>
  <si>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</si>
  <si>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</si>
  <si>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</si>
  <si>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</si>
  <si>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</si>
  <si>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</si>
  <si>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</si>
  <si>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</si>
  <si>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</si>
  <si>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</si>
  <si>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</si>
  <si>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</si>
  <si>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</si>
  <si>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</si>
  <si>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</si>
  <si>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</si>
  <si>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</si>
  <si>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</si>
  <si>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</si>
  <si>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</si>
  <si>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</si>
  <si>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</si>
  <si>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</si>
  <si>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</si>
  <si>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</si>
  <si>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</si>
  <si>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</si>
  <si>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</si>
  <si>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</si>
  <si>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</si>
  <si>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</si>
  <si>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</si>
  <si>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</si>
  <si>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</si>
  <si>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</si>
  <si>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</si>
  <si>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</si>
  <si>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</si>
  <si>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</si>
  <si>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</si>
  <si>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</si>
  <si>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</si>
  <si>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</si>
  <si>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</si>
  <si>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</si>
  <si>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</si>
  <si>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</si>
  <si>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</si>
  <si>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</si>
  <si>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</si>
  <si>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</si>
  <si>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</si>
  <si>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</si>
  <si>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</si>
  <si>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</si>
  <si>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</si>
  <si>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</si>
  <si>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</si>
  <si>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</si>
  <si>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</si>
  <si>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</si>
  <si>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</si>
  <si>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</si>
  <si>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</si>
  <si>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</si>
  <si>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</si>
  <si>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</si>
  <si>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</si>
  <si>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</si>
  <si>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</si>
  <si>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</si>
  <si>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</si>
  <si>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</si>
  <si>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</si>
  <si>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</si>
  <si>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</si>
  <si>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</si>
  <si>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</si>
  <si>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</si>
  <si>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</si>
  <si>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</si>
  <si>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</si>
  <si>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</si>
  <si>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</si>
  <si>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</si>
  <si>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</si>
  <si>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</si>
  <si>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</si>
  <si>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</si>
  <si>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</si>
  <si>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</si>
  <si>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</si>
  <si>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</si>
  <si>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</si>
  <si>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</si>
  <si>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</si>
  <si>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</si>
  <si>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</si>
  <si>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</si>
  <si>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</si>
  <si>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</si>
  <si>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</si>
  <si>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</si>
  <si>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</si>
  <si>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</si>
  <si>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</si>
  <si>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</si>
  <si>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</si>
  <si>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</si>
  <si>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</si>
  <si>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</si>
  <si>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</si>
  <si>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</si>
  <si>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</si>
  <si>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</si>
  <si>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</si>
  <si>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</si>
  <si>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</si>
  <si>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</si>
  <si>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</si>
  <si>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</si>
  <si>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</si>
  <si>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</si>
  <si>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</si>
  <si>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</si>
  <si>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</si>
  <si>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</si>
  <si>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</si>
  <si>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</si>
  <si>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</si>
  <si>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</si>
  <si>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</si>
  <si>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</si>
  <si>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</si>
  <si>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</si>
  <si>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</si>
  <si>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</si>
  <si>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</si>
  <si>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</si>
  <si>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</si>
  <si>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</si>
  <si>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</si>
  <si>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</si>
  <si>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</si>
  <si>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</si>
  <si>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</si>
  <si>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</si>
  <si>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</si>
  <si>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</si>
  <si>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</si>
  <si>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</si>
  <si>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</si>
  <si>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</si>
  <si>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</si>
  <si>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</si>
  <si>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</si>
  <si>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</si>
  <si>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</si>
  <si>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</si>
  <si>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</si>
  <si>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</si>
  <si>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</si>
  <si>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</si>
  <si>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</si>
  <si>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</si>
  <si>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</si>
  <si>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</si>
  <si>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</si>
  <si>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</si>
  <si>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</si>
  <si>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</si>
  <si>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</si>
  <si>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</si>
  <si>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</si>
  <si>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</si>
  <si>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</si>
  <si>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</si>
  <si>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</si>
  <si>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</si>
  <si>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</si>
  <si>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</si>
  <si>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</si>
  <si>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</si>
  <si>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</si>
  <si>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</si>
  <si>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</si>
  <si>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</si>
  <si>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</si>
  <si>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</si>
  <si>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</si>
  <si>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</si>
  <si>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</si>
  <si>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</si>
  <si>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</si>
  <si>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</si>
  <si>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</si>
  <si>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</si>
  <si>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</si>
  <si>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</si>
  <si>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</si>
  <si>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</si>
  <si>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</si>
  <si>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</si>
  <si>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</si>
  <si>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</si>
  <si>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</si>
  <si>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</si>
  <si>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</si>
  <si>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</si>
  <si>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</si>
  <si>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</si>
  <si>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</si>
  <si>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</si>
  <si>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</si>
  <si>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</si>
  <si>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</si>
  <si>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</si>
  <si>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</si>
  <si>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</si>
  <si>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</si>
  <si>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</si>
  <si>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</si>
  <si>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</si>
  <si>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</si>
  <si>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</si>
  <si>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</si>
  <si>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</si>
  <si>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</si>
  <si>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</si>
  <si>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</si>
  <si>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</si>
  <si>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</si>
  <si>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</si>
  <si>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</si>
  <si>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</si>
  <si>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</si>
  <si>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</si>
  <si>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</si>
  <si>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</si>
  <si>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</si>
  <si>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</si>
  <si>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</si>
  <si>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</si>
  <si>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</si>
  <si>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</si>
  <si>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</si>
  <si>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</si>
  <si>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</si>
  <si>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</si>
  <si>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</si>
  <si>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</si>
  <si>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</si>
  <si>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</si>
  <si>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</si>
  <si>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</si>
  <si>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</si>
  <si>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</si>
  <si>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</si>
  <si>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</si>
  <si>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</si>
  <si>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</si>
  <si>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</si>
  <si>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</si>
  <si>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</si>
  <si>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</si>
  <si>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</si>
  <si>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</si>
  <si>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</si>
  <si>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</si>
  <si>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</si>
  <si>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</si>
  <si>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</si>
  <si>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</si>
  <si>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</si>
  <si>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</si>
  <si>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</si>
  <si>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</si>
  <si>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</si>
  <si>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</si>
  <si>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</si>
  <si>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</si>
  <si>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</si>
  <si>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</si>
  <si>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</si>
  <si>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</si>
  <si>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</si>
  <si>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</si>
  <si>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</si>
  <si>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</si>
  <si>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</si>
  <si>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</si>
  <si>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</si>
  <si>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</si>
  <si>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</si>
  <si>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</si>
  <si>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</si>
  <si>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</si>
  <si>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</si>
  <si>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</si>
  <si>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</si>
  <si>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</si>
  <si>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</si>
  <si>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</si>
  <si>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</si>
  <si>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</si>
  <si>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</si>
  <si>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</si>
  <si>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</si>
  <si>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</si>
  <si>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</si>
  <si>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</si>
  <si>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</si>
  <si>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</si>
  <si>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</si>
  <si>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</si>
  <si>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</si>
  <si>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</si>
  <si>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</si>
  <si>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</si>
  <si>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</si>
  <si>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</si>
  <si>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</si>
  <si>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</si>
  <si>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</si>
  <si>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</si>
  <si>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</si>
  <si>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</si>
  <si>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</si>
  <si>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</si>
  <si>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</si>
  <si>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</si>
  <si>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</si>
  <si>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</si>
  <si>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</si>
  <si>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</si>
  <si>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</si>
  <si>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</si>
  <si>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</si>
  <si>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</si>
  <si>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</si>
  <si>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</si>
  <si>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</si>
  <si>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</si>
  <si>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</si>
  <si>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</si>
  <si>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</si>
  <si>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</si>
  <si>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</si>
  <si>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</si>
  <si>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</si>
  <si>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</si>
  <si>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</si>
  <si>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</si>
  <si>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</si>
  <si>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</si>
  <si>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</si>
  <si>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</si>
  <si>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</si>
  <si>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</si>
  <si>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</si>
  <si>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</si>
  <si>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</si>
  <si>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</si>
  <si>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</si>
  <si>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</si>
  <si>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</si>
  <si>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</si>
  <si>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</si>
  <si>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</si>
  <si>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</si>
  <si>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</si>
  <si>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</si>
  <si>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</si>
  <si>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</si>
  <si>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</si>
  <si>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</si>
  <si>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</si>
  <si>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</si>
  <si>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</si>
  <si>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</si>
  <si>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</si>
  <si>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</si>
  <si>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</si>
  <si>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</si>
  <si>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</si>
  <si>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</si>
  <si>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</si>
  <si>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</si>
  <si>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</si>
  <si>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</si>
  <si>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</si>
  <si>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</si>
  <si>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</si>
  <si>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</si>
  <si>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</si>
  <si>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</si>
  <si>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</si>
  <si>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</si>
  <si>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</si>
  <si>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</si>
  <si>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</si>
  <si>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</si>
  <si>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</si>
  <si>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</si>
  <si>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</si>
  <si>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</si>
  <si>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</si>
  <si>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</si>
  <si>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</si>
  <si>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</si>
  <si>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</si>
  <si>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</si>
  <si>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</si>
  <si>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</si>
  <si>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</si>
  <si>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</si>
  <si>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</si>
  <si>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</si>
  <si>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</si>
  <si>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</si>
  <si>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</si>
  <si>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</si>
  <si>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</si>
  <si>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</si>
  <si>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</si>
  <si>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</si>
  <si>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</si>
  <si>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</si>
  <si>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</si>
  <si>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</si>
  <si>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</si>
  <si>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</si>
  <si>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</si>
  <si>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</si>
  <si>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</si>
  <si>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</si>
  <si>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</si>
  <si>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</si>
  <si>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</si>
  <si>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</si>
  <si>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</si>
  <si>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</si>
  <si>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</si>
  <si>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</si>
  <si>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</si>
  <si>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</si>
  <si>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</si>
  <si>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</si>
  <si>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</si>
  <si>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</si>
  <si>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</si>
  <si>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</si>
  <si>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</si>
  <si>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</si>
  <si>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</si>
  <si>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</si>
  <si>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</si>
  <si>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</si>
  <si>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</si>
  <si>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</si>
  <si>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</si>
  <si>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</si>
  <si>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</si>
  <si>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</si>
  <si>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</si>
  <si>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</si>
  <si>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</si>
  <si>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</si>
  <si>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</si>
  <si>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</si>
  <si>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</si>
  <si>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</si>
  <si>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</si>
  <si>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</si>
  <si>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</si>
  <si>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</si>
  <si>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</si>
  <si>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</si>
  <si>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</si>
  <si>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</si>
  <si>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</si>
  <si>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</si>
  <si>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</si>
  <si>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</si>
  <si>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</si>
  <si>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</si>
  <si>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</si>
  <si>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</si>
  <si>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</si>
  <si>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</si>
  <si>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</si>
  <si>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</si>
  <si>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</si>
  <si>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</si>
  <si>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</si>
  <si>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</si>
  <si>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</si>
  <si>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</si>
  <si>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</si>
  <si>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</si>
  <si>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</si>
  <si>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</si>
  <si>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</si>
  <si>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</si>
  <si>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</si>
  <si>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</si>
  <si>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</si>
  <si>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</si>
  <si>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</si>
  <si>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</si>
  <si>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</si>
  <si>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</si>
  <si>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</si>
  <si>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</si>
  <si>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</si>
  <si>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</si>
  <si>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</si>
  <si>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</si>
  <si>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</si>
  <si>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</si>
  <si>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</si>
  <si>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</si>
  <si>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</si>
  <si>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</si>
  <si>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</si>
  <si>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</si>
  <si>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</si>
  <si>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</si>
  <si>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</si>
  <si>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</si>
  <si>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</si>
  <si>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</si>
  <si>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</si>
  <si>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</si>
  <si>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</si>
  <si>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</si>
  <si>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</si>
  <si>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</si>
  <si>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</si>
  <si>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</si>
  <si>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</si>
  <si>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</si>
  <si>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</si>
  <si>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</si>
  <si>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</si>
  <si>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</si>
  <si>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</si>
  <si>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</si>
  <si>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</si>
  <si>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</si>
  <si>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</si>
  <si>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</si>
  <si>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</si>
  <si>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</si>
  <si>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</si>
  <si>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</si>
  <si>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</si>
  <si>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</si>
  <si>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</si>
  <si>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</si>
  <si>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</si>
  <si>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</si>
  <si>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</si>
  <si>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</si>
  <si>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</si>
  <si>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</si>
  <si>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</si>
  <si>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</si>
  <si>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</si>
  <si>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</si>
  <si>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</si>
  <si>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</si>
  <si>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</si>
  <si>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</si>
  <si>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</si>
  <si>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</si>
  <si>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</si>
  <si>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</si>
  <si>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</si>
  <si>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</si>
  <si>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</si>
  <si>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</si>
  <si>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</si>
  <si>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</si>
  <si>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</si>
  <si>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</si>
  <si>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</si>
  <si>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</si>
  <si>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</si>
  <si>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</si>
  <si>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</si>
  <si>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</si>
  <si>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</si>
  <si>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</si>
  <si>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</si>
  <si>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</si>
  <si>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</si>
  <si>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</si>
  <si>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</si>
  <si>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</si>
  <si>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</si>
  <si>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</si>
  <si>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</si>
  <si>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</si>
  <si>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</si>
  <si>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</si>
  <si>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</si>
  <si>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</si>
  <si>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</si>
  <si>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</si>
  <si>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</si>
  <si>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</si>
  <si>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</si>
  <si>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</si>
  <si>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</si>
  <si>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</si>
  <si>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</si>
  <si>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</si>
  <si>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</si>
  <si>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</si>
  <si>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</si>
  <si>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</si>
  <si>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</si>
  <si>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</si>
  <si>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</si>
  <si>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</si>
  <si>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</si>
  <si>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</si>
  <si>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</si>
  <si>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</si>
  <si>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</si>
  <si>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</si>
  <si>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</si>
  <si>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</si>
  <si>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</si>
  <si>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</si>
  <si>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</si>
  <si>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</si>
  <si>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</si>
  <si>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</si>
  <si>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</si>
  <si>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</si>
  <si>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</si>
  <si>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</si>
  <si>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</si>
  <si>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</si>
  <si>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</si>
  <si>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</si>
  <si>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</si>
  <si>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</si>
  <si>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</si>
  <si>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</si>
  <si>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</si>
  <si>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</si>
  <si>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</si>
  <si>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</si>
  <si>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</si>
  <si>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</si>
  <si>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</si>
  <si>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</si>
  <si>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</si>
  <si>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</si>
  <si>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</si>
  <si>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</si>
  <si>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</si>
  <si>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</si>
  <si>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</si>
  <si>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</si>
  <si>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</si>
  <si>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</si>
  <si>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</si>
  <si>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</si>
  <si>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</si>
  <si>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</si>
  <si>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</si>
  <si>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</si>
  <si>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</si>
  <si>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</si>
  <si>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</si>
  <si>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</si>
  <si>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</si>
  <si>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</si>
  <si>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</si>
  <si>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</si>
  <si>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</si>
  <si>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</si>
  <si>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</si>
  <si>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</si>
  <si>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</si>
  <si>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</si>
  <si>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</si>
  <si>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</si>
  <si>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</si>
  <si>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</si>
  <si>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</si>
  <si>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</si>
  <si>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</si>
  <si>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</si>
  <si>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</si>
  <si>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</si>
  <si>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</si>
  <si>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</si>
  <si>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</si>
  <si>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</si>
  <si>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</si>
  <si>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</si>
  <si>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</si>
  <si>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</si>
  <si>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</si>
  <si>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</si>
  <si>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</si>
  <si>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</si>
  <si>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</si>
  <si>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</si>
  <si>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</si>
  <si>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</si>
  <si>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</si>
  <si>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</si>
  <si>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</si>
  <si>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</si>
  <si>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</si>
  <si>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</si>
  <si>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</si>
  <si>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</si>
  <si>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</si>
  <si>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</si>
  <si>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</si>
  <si>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</si>
  <si>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</si>
  <si>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</si>
  <si>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</si>
  <si>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</si>
  <si>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</si>
  <si>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</si>
  <si>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</si>
  <si>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</si>
  <si>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</si>
  <si>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</si>
  <si>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</si>
  <si>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</si>
  <si>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</si>
  <si>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</si>
  <si>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</si>
  <si>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</si>
  <si>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</si>
  <si>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</si>
  <si>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</si>
  <si>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</si>
  <si>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</si>
  <si>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</si>
  <si>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</si>
  <si>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</si>
  <si>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</si>
  <si>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</si>
  <si>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</si>
  <si>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</si>
  <si>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</si>
  <si>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</si>
  <si>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</si>
  <si>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</si>
  <si>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</si>
  <si>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</si>
  <si>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</si>
  <si>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</si>
  <si>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</si>
  <si>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</si>
  <si>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</si>
  <si>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</si>
  <si>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</si>
  <si>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</si>
  <si>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</si>
  <si>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</si>
  <si>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</si>
  <si>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</si>
  <si>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</si>
  <si>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</si>
  <si>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</si>
  <si>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</si>
  <si>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</si>
  <si>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</si>
  <si>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</si>
  <si>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</si>
  <si>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</si>
  <si>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</si>
  <si>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</si>
  <si>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</si>
  <si>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</si>
  <si>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</si>
  <si>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</si>
  <si>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</si>
  <si>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</si>
  <si>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</si>
  <si>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</si>
  <si>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</si>
  <si>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</si>
  <si>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</si>
  <si>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</si>
  <si>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</si>
  <si>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</si>
  <si>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</si>
  <si>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</si>
  <si>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</si>
  <si>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</si>
  <si>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</si>
  <si>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</si>
  <si>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</si>
  <si>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</si>
  <si>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</si>
  <si>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</si>
  <si>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</si>
  <si>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</si>
  <si>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</si>
  <si>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</si>
  <si>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</si>
  <si>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</si>
  <si>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</si>
  <si>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</si>
  <si>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</si>
  <si>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</si>
  <si>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</si>
  <si>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</si>
  <si>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</si>
  <si>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</si>
  <si>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</si>
  <si>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</si>
  <si>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</si>
  <si>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</si>
  <si>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</si>
  <si>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</si>
  <si>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</si>
  <si>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</si>
  <si>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</si>
  <si>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</si>
  <si>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</si>
  <si>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</si>
  <si>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</si>
  <si>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</si>
  <si>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</si>
  <si>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</si>
  <si>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</si>
  <si>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</si>
  <si>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</si>
  <si>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</si>
  <si>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</si>
  <si>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</si>
  <si>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</si>
  <si>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</si>
  <si>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</si>
  <si>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</si>
  <si>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</si>
  <si>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</si>
  <si>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</si>
  <si>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</si>
  <si>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</si>
  <si>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</si>
  <si>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</si>
  <si>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</si>
  <si>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</si>
  <si>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</si>
  <si>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</si>
  <si>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</si>
  <si>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</si>
  <si>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</si>
  <si>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</si>
  <si>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</si>
  <si>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</si>
  <si>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</si>
  <si>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</si>
  <si>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</si>
  <si>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</si>
  <si>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</si>
  <si>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</si>
  <si>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</si>
  <si>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</si>
  <si>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</si>
  <si>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</si>
  <si>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</si>
  <si>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</si>
  <si>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</si>
  <si>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</si>
  <si>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</si>
  <si>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</si>
  <si>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</si>
  <si>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</si>
  <si>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</si>
  <si>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</si>
  <si>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</si>
  <si>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</si>
  <si>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</si>
  <si>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</si>
  <si>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</si>
  <si>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</si>
  <si>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</si>
  <si>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</si>
  <si>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</si>
  <si>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</si>
  <si>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</si>
  <si>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</si>
  <si>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</si>
  <si>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</si>
  <si>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</si>
  <si>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</si>
  <si>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</si>
  <si>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</si>
  <si>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</si>
  <si>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</si>
  <si>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</si>
  <si>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</si>
  <si>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</si>
  <si>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</si>
  <si>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</si>
  <si>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</si>
  <si>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</si>
  <si>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</si>
  <si>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</si>
  <si>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</si>
  <si>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</si>
  <si>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</si>
  <si>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</si>
  <si>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</si>
  <si>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</si>
  <si>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</si>
  <si>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</si>
  <si>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</si>
  <si>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</si>
  <si>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</si>
  <si>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</si>
  <si>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</si>
  <si>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</si>
  <si>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</si>
  <si>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</si>
  <si>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</si>
  <si>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</si>
  <si>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</si>
  <si>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</si>
  <si>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</si>
  <si>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</si>
  <si>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</si>
  <si>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</si>
  <si>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</si>
  <si>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</si>
  <si>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</si>
  <si>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</si>
  <si>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</si>
  <si>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</si>
  <si>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</si>
  <si>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</si>
  <si>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</si>
  <si>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</si>
  <si>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</si>
  <si>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</si>
  <si>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</si>
  <si>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</si>
  <si>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</si>
  <si>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</si>
  <si>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</si>
  <si>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</si>
  <si>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</si>
  <si>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</si>
  <si>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</si>
  <si>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</si>
  <si>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</si>
  <si>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</si>
  <si>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</si>
  <si>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</si>
  <si>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</si>
  <si>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</si>
  <si>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</si>
  <si>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</si>
  <si>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</si>
  <si>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</si>
  <si>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</si>
  <si>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</si>
  <si>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</si>
  <si>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</si>
  <si>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</si>
  <si>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</si>
  <si>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</si>
  <si>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</si>
  <si>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</si>
  <si>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</si>
  <si>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</si>
  <si>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</si>
  <si>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</si>
  <si>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</si>
  <si>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</si>
  <si>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</si>
  <si>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</si>
  <si>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</si>
  <si>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</si>
  <si>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</si>
  <si>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</si>
  <si>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</si>
  <si>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</si>
  <si>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</si>
  <si>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</si>
  <si>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</si>
  <si>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</si>
  <si>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</si>
  <si>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</si>
  <si>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</si>
  <si>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</si>
  <si>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</si>
  <si>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</si>
  <si>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</si>
  <si>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</si>
  <si>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</si>
  <si>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</si>
  <si>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</si>
  <si>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</si>
  <si>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</si>
  <si>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</si>
  <si>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</si>
  <si>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</si>
  <si>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</si>
  <si>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</si>
  <si>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</si>
  <si>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</si>
  <si>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</si>
  <si>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</si>
  <si>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</si>
  <si>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</si>
  <si>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</si>
  <si>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</si>
  <si>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</si>
  <si>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</si>
  <si>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</si>
  <si>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</si>
  <si>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</si>
  <si>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</si>
  <si>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</si>
  <si>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</si>
  <si>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</si>
  <si>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</si>
  <si>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</si>
  <si>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</si>
  <si>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</si>
  <si>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</si>
  <si>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</si>
  <si>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</si>
  <si>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</si>
  <si>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</si>
  <si>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</si>
  <si>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</si>
  <si>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</si>
  <si>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</si>
  <si>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</si>
  <si>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</si>
  <si>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</si>
  <si>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</si>
  <si>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</si>
  <si>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</si>
  <si>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</si>
  <si>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</si>
  <si>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</si>
  <si>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</si>
  <si>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</si>
  <si>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</si>
  <si>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</si>
  <si>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</si>
  <si>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</si>
  <si>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</si>
  <si>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</si>
  <si>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</si>
  <si>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</si>
  <si>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</si>
  <si>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</si>
  <si>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</si>
  <si>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</si>
  <si>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</si>
  <si>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</si>
  <si>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</si>
  <si>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</si>
  <si>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</si>
  <si>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</si>
  <si>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</si>
  <si>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</si>
  <si>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</si>
  <si>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</si>
  <si>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</si>
  <si>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</si>
  <si>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</si>
  <si>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</si>
  <si>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</si>
  <si>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</si>
  <si>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</si>
  <si>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</si>
  <si>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</si>
  <si>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</si>
  <si>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</si>
  <si>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</si>
  <si>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</si>
  <si>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</si>
  <si>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</si>
  <si>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</si>
  <si>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</si>
  <si>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</si>
  <si>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</si>
  <si>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</si>
  <si>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</si>
  <si>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</si>
  <si>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</si>
  <si>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</si>
  <si>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</si>
  <si>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</si>
  <si>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</si>
  <si>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</si>
  <si>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</si>
  <si>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</si>
  <si>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</si>
  <si>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</si>
  <si>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</si>
  <si>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</si>
  <si>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</si>
  <si>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</si>
  <si>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</si>
  <si>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</si>
  <si>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</si>
  <si>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</si>
  <si>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</si>
  <si>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</si>
  <si>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</si>
  <si>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</si>
  <si>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</si>
  <si>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</si>
  <si>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</si>
  <si>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</si>
  <si>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</si>
  <si>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</si>
  <si>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</si>
  <si>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</si>
  <si>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</si>
  <si>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</si>
  <si>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</si>
  <si>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</si>
  <si>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</si>
  <si>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</si>
  <si>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</si>
  <si>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</si>
  <si>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</si>
  <si>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</si>
  <si>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</si>
  <si>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</si>
  <si>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</si>
  <si>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</si>
  <si>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</si>
  <si>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</si>
  <si>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</si>
  <si>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</si>
  <si>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</si>
  <si>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</si>
  <si>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</si>
  <si>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</si>
  <si>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</si>
  <si>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</si>
  <si>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</si>
  <si>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</si>
  <si>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</si>
  <si>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</si>
  <si>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</si>
  <si>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</si>
  <si>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</si>
  <si>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</si>
  <si>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</si>
  <si>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</si>
  <si>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</si>
  <si>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</si>
  <si>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</si>
  <si>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</si>
  <si>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</si>
  <si>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</si>
  <si>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</si>
  <si>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</si>
  <si>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</si>
  <si>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</si>
  <si>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</si>
  <si>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</si>
  <si>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</si>
  <si>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</si>
  <si>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</si>
  <si>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</si>
  <si>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</si>
  <si>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</si>
  <si>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</si>
  <si>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</si>
  <si>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</si>
  <si>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</si>
  <si>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</si>
  <si>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</si>
  <si>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</si>
  <si>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</si>
  <si>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</si>
  <si>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</si>
  <si>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</si>
  <si>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</si>
  <si>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</si>
  <si>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</si>
  <si>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</si>
  <si>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</si>
  <si>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</si>
  <si>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</si>
  <si>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</si>
  <si>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</si>
  <si>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</si>
  <si>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</si>
  <si>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</si>
  <si>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</si>
  <si>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</si>
  <si>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</si>
  <si>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</si>
  <si>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</si>
  <si>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</si>
  <si>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</si>
  <si>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</si>
  <si>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</si>
  <si>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</si>
  <si>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</si>
  <si>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</si>
  <si>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</si>
  <si>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</si>
  <si>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</si>
  <si>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</si>
  <si>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</si>
  <si>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</si>
  <si>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</si>
  <si>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</si>
  <si>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</si>
  <si>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</si>
  <si>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</si>
  <si>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</si>
  <si>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</si>
  <si>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</si>
  <si>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</si>
  <si>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</si>
  <si>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</si>
  <si>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</si>
  <si>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</si>
  <si>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</si>
  <si>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</si>
  <si>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</si>
  <si>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</si>
  <si>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</si>
  <si>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</si>
  <si>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</si>
  <si>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</si>
  <si>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</si>
  <si>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</si>
  <si>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</si>
  <si>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</si>
  <si>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</si>
  <si>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</si>
  <si>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</si>
  <si>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</si>
  <si>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</si>
  <si>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</si>
  <si>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</si>
  <si>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</si>
  <si>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</si>
  <si>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</si>
  <si>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</si>
  <si>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</si>
  <si>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</si>
  <si>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</si>
  <si>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</si>
  <si>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</si>
  <si>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</si>
  <si>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</si>
  <si>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</si>
  <si>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</si>
  <si>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</si>
  <si>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</si>
  <si>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</si>
  <si>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</si>
  <si>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</si>
  <si>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</si>
  <si>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</si>
  <si>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</si>
  <si>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</si>
  <si>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</si>
  <si>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</si>
  <si>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</si>
  <si>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</si>
  <si>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</si>
  <si>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</si>
  <si>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</si>
  <si>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</si>
  <si>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</si>
  <si>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</si>
  <si>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</si>
  <si>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</si>
  <si>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</si>
  <si>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</si>
  <si>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</si>
  <si>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</si>
  <si>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</si>
  <si>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</si>
  <si>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</si>
  <si>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</si>
  <si>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</si>
  <si>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</si>
  <si>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</si>
  <si>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</si>
  <si>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</si>
  <si>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</si>
  <si>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</si>
  <si>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</si>
  <si>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</si>
  <si>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</si>
  <si>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</si>
  <si>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</si>
  <si>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</si>
  <si>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</si>
  <si>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</si>
  <si>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</si>
  <si>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</si>
  <si>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</si>
  <si>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</si>
  <si>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</si>
  <si>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</si>
  <si>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</si>
  <si>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</si>
  <si>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</si>
  <si>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</si>
  <si>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</si>
  <si>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</si>
  <si>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</si>
  <si>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</si>
  <si>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</si>
  <si>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</si>
  <si>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</si>
  <si>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</si>
  <si>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</si>
  <si>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</si>
  <si>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</si>
  <si>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</si>
  <si>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</si>
  <si>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</si>
  <si>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</si>
  <si>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</si>
  <si>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</si>
  <si>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</si>
  <si>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</si>
  <si>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</si>
  <si>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</si>
  <si>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</si>
  <si>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</si>
  <si>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</si>
  <si>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</si>
  <si>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</si>
  <si>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</si>
  <si>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</si>
  <si>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</si>
  <si>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</si>
  <si>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</si>
  <si>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</si>
  <si>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</si>
  <si>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</si>
  <si>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</si>
  <si>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</si>
  <si>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</si>
  <si>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</si>
  <si>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</si>
  <si>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</si>
  <si>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</si>
  <si>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</si>
  <si>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</si>
  <si>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</si>
  <si>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</si>
  <si>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</si>
  <si>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</si>
  <si>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</si>
  <si>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</si>
  <si>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</si>
  <si>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</si>
  <si>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</si>
  <si>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</si>
  <si>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</si>
  <si>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</si>
  <si>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</si>
  <si>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</si>
  <si>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</si>
  <si>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</si>
  <si>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</si>
  <si>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</si>
  <si>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</si>
  <si>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</si>
  <si>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</si>
  <si>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</si>
  <si>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</si>
  <si>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</si>
  <si>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</si>
  <si>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</si>
  <si>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</si>
  <si>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</si>
  <si>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</si>
  <si>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</si>
  <si>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</si>
  <si>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</si>
  <si>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</si>
  <si>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</si>
  <si>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</si>
  <si>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</si>
  <si>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</si>
  <si>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</si>
  <si>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</si>
  <si>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</si>
  <si>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</si>
  <si>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</si>
  <si>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</si>
  <si>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</si>
  <si>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</si>
  <si>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</si>
  <si>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</si>
  <si>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</si>
  <si>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</si>
  <si>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</si>
  <si>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</si>
  <si>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</si>
  <si>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</si>
  <si>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</si>
  <si>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</si>
  <si>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</si>
  <si>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</si>
  <si>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</si>
  <si>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</si>
  <si>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</si>
  <si>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</si>
  <si>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</si>
  <si>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</si>
  <si>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</si>
  <si>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</si>
  <si>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</si>
  <si>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</si>
  <si>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</si>
  <si>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</si>
  <si>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</si>
  <si>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</si>
  <si>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</si>
  <si>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</si>
  <si>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</si>
  <si>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</si>
  <si>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</si>
  <si>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</si>
  <si>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</si>
  <si>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</si>
  <si>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</si>
  <si>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</si>
  <si>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</si>
  <si>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</si>
  <si>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</si>
  <si>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</si>
  <si>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</si>
  <si>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</si>
  <si>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Ne</t>
  </si>
  <si>
    <t>Taip</t>
  </si>
  <si>
    <t>Viešoji įstaiga Inovacijų agentūra</t>
  </si>
  <si>
    <t>Juozo Balčikonio g. 3, Vilnius</t>
  </si>
  <si>
    <t>Paslaugos</t>
  </si>
  <si>
    <t>59 str. 1 d.</t>
  </si>
  <si>
    <t>-</t>
  </si>
  <si>
    <t>1</t>
  </si>
  <si>
    <t>Kaina</t>
  </si>
  <si>
    <t>Pasiūlas atitinka pirkimo dokumentus, mažiausia kaina</t>
  </si>
  <si>
    <t>Audrius Kuznicovas</t>
  </si>
  <si>
    <t xml:space="preserve">a.kuznicovas@inovacijuagentura.lt </t>
  </si>
  <si>
    <t xml:space="preserve">Vyriausiasis viešųjų pirkimų specialistas </t>
  </si>
  <si>
    <t>Supaprastintas pirkimas</t>
  </si>
  <si>
    <t>Lietuva</t>
  </si>
  <si>
    <t>UAB Jump Agency</t>
  </si>
  <si>
    <t xml:space="preserve">Manufaktūrų g. 20-196, LT-11342 Vilnius </t>
  </si>
  <si>
    <t>Renginys darbuotojams: IA Kalėdos</t>
  </si>
  <si>
    <t>UAB Šviesos ir garso dizainas</t>
  </si>
  <si>
    <t xml:space="preserve">Paberžės g. 10-22, LT-07154 Vilnius </t>
  </si>
  <si>
    <t>UAB NAME</t>
  </si>
  <si>
    <t xml:space="preserve">Jurgio Baltrušaičio g. 11-45, LT-06145 Vilnius </t>
  </si>
  <si>
    <t>MB Audiovizija</t>
  </si>
  <si>
    <t xml:space="preserve">Draugystės g. 6-4, Išlaužo k., LT-59302 Prienų r. </t>
  </si>
  <si>
    <t>UAB IDEA PRIMA</t>
  </si>
  <si>
    <t xml:space="preserve">Pylimo g. 58, LT-01307 Vilnius </t>
  </si>
  <si>
    <t>MB Pagauk</t>
  </si>
  <si>
    <t xml:space="preserve">V. Kudirkos g. 41-9, LT-71125 Šakiai </t>
  </si>
  <si>
    <t>MB Purvo vonios</t>
  </si>
  <si>
    <t xml:space="preserve">Veseluškos vs. 1, Veseluškos vs., Ukmergės r. </t>
  </si>
  <si>
    <t>MB TrekTours</t>
  </si>
  <si>
    <t xml:space="preserve">P. Lukšio g. 1, LT-08221 Vilnius </t>
  </si>
  <si>
    <t>UAB MVP Sprendimai</t>
  </si>
  <si>
    <t xml:space="preserve">Jonavos g. 16-3, LT-44269 Kaunas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</si>
</sst>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4" fontId="5" fillId="0" borderId="1" xfId="0" applyNumberFormat="1" applyFont="1" applyBorder="1"/>
    <xf numFmtId="4" fontId="5" fillId="0" borderId="1" xfId="0" applyNumberFormat="1" applyFont="1" applyBorder="1" applyAlignment="1">
      <alignment vertical="center"/>
    </xf>
    <xf numFmtId="0" fontId="9" fillId="0" borderId="1" xfId="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kuznicovas@inovacijuagentura.lt"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zoomScale="55" zoomScaleNormal="55" workbookViewId="0">
      <selection activeCell="AB7" sqref="AB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2.8" x14ac:dyDescent="0.3">
      <c r="A7" s="27" t="s">
        <v>9633</v>
      </c>
      <c r="B7" s="27" t="s">
        <v>9632</v>
      </c>
      <c r="C7" s="27">
        <v>4739637</v>
      </c>
      <c r="D7" s="27" t="s">
        <v>9651</v>
      </c>
      <c r="E7" s="27" t="s">
        <v>9647</v>
      </c>
      <c r="F7" s="27" t="s">
        <v>9634</v>
      </c>
      <c r="G7" s="27" t="s">
        <v>9634</v>
      </c>
      <c r="H7" s="27"/>
      <c r="I7" s="27" t="s">
        <v>9635</v>
      </c>
      <c r="J7" s="27"/>
      <c r="K7" s="27">
        <v>125447177</v>
      </c>
      <c r="L7" s="27" t="s">
        <v>9636</v>
      </c>
      <c r="M7" s="27" t="s">
        <v>9637</v>
      </c>
      <c r="N7" s="27" t="s">
        <v>127</v>
      </c>
      <c r="O7" s="27"/>
      <c r="P7" s="27" t="s">
        <v>9634</v>
      </c>
      <c r="Q7" s="27"/>
      <c r="R7" s="27"/>
      <c r="S7" s="27"/>
      <c r="T7" s="27"/>
      <c r="U7" s="27"/>
      <c r="V7" s="27" t="s">
        <v>9634</v>
      </c>
      <c r="W7" s="27" t="s">
        <v>9634</v>
      </c>
      <c r="X7" s="27" t="s">
        <v>9638</v>
      </c>
      <c r="Y7" s="27" t="s">
        <v>9026</v>
      </c>
      <c r="Z7" s="27"/>
      <c r="AA7" s="27"/>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F5" sqref="F5"/>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3">
      <c r="A4" s="19" t="s">
        <v>9641</v>
      </c>
      <c r="B4" s="36">
        <f>+VII.3!C4</f>
        <v>300642698</v>
      </c>
      <c r="C4" s="36" t="str">
        <f>+VII.3!D4</f>
        <v>UAB MVP Sprendimai</v>
      </c>
      <c r="D4" s="25">
        <f>+X.!C4</f>
        <v>45952</v>
      </c>
      <c r="E4" s="25">
        <v>46135</v>
      </c>
      <c r="F4" s="38">
        <f>+VII.3!F4</f>
        <v>29257.8</v>
      </c>
      <c r="G4" s="13" t="s">
        <v>9634</v>
      </c>
      <c r="H4" s="13" t="s">
        <v>9634</v>
      </c>
      <c r="I4" s="13" t="s">
        <v>9640</v>
      </c>
      <c r="J4" s="13" t="s">
        <v>9634</v>
      </c>
      <c r="L4" s="13" t="s">
        <v>9635</v>
      </c>
      <c r="M4" s="13" t="s">
        <v>9635</v>
      </c>
      <c r="N4" s="13" t="s">
        <v>9635</v>
      </c>
      <c r="O4" s="13" t="s">
        <v>9634</v>
      </c>
      <c r="P4" s="13" t="s">
        <v>9634</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9">
    <dataValidation type="decimal" operator="greaterThanOrEqual" allowBlank="1" showInputMessage="1" showErrorMessage="1" errorTitle="Klaida!" error="Sutarties vertė turi būti skaičius" sqref="F5: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 type="decimal" operator="greaterThanOrEqual" allowBlank="1" showInputMessage="1" showErrorMessage="1" errorTitle="Klaida!" error="Pasiūlymo vertę nurodykite skaičiumi" sqref="F4" xr:uid="{367BCBC4-3FC5-45B4-88A3-3B8AE7836C3D}">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D9" sqref="D9"/>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62.4" x14ac:dyDescent="0.3">
      <c r="A3" s="10" t="s">
        <v>37</v>
      </c>
      <c r="B3" s="10" t="s">
        <v>38</v>
      </c>
      <c r="C3" s="10" t="s">
        <v>39</v>
      </c>
      <c r="D3" s="10" t="s">
        <v>40</v>
      </c>
      <c r="E3" s="10" t="s">
        <v>41</v>
      </c>
    </row>
    <row r="4" spans="1:5" ht="31.2" x14ac:dyDescent="0.3">
      <c r="A4" s="13" t="s">
        <v>9644</v>
      </c>
      <c r="B4" s="13">
        <v>37060479024</v>
      </c>
      <c r="C4" s="39" t="s">
        <v>9645</v>
      </c>
      <c r="D4" s="36" t="s">
        <v>9646</v>
      </c>
      <c r="E4" s="13" t="s">
        <v>9644</v>
      </c>
    </row>
  </sheetData>
  <hyperlinks>
    <hyperlink ref="C4" r:id="rId1" xr:uid="{BC259B09-8150-4B54-AFD0-33F1FB8AF50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C5" sqref="C5"/>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ht="62.4" x14ac:dyDescent="0.3">
      <c r="A4" s="13">
        <v>1</v>
      </c>
      <c r="B4" s="27" t="str">
        <f>+'I.–III.'!D7</f>
        <v>Renginys darbuotojams: IA Kalėdos</v>
      </c>
      <c r="C4" s="27" t="str">
        <f>+'I.–III.'!Y7</f>
        <v>79952000-2</v>
      </c>
      <c r="D4" s="36"/>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errorTitle="Klaida" error="Nurodykite pirkimo dalie numerį" xr:uid="{F8711238-05A2-4A8E-B379-9B8CDB4783F3}">
          <x14:formula1>
            <xm:f>Sąrašai!$G$2:$G$9455</xm:f>
          </x14:formula1>
          <xm:sqref>C5:C21</xm:sqref>
        </x14:dataValidation>
        <x14:dataValidation type="list" allowBlank="1" showInputMessage="1" showErrorMessage="1" xr:uid="{4BDFB310-50E5-40BB-AC54-AD37452FCF4C}">
          <x14:formula1>
            <xm:f>Sąrašai!$G$2:$G$9455</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D6" sqref="D6"/>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t="s">
        <v>9639</v>
      </c>
      <c r="C6" s="13" t="s">
        <v>9640</v>
      </c>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45"/>
  <sheetViews>
    <sheetView showGridLines="0" zoomScale="78" zoomScaleNormal="78" workbookViewId="0">
      <selection activeCell="B6" sqref="B6:C6"/>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ht="31.2" x14ac:dyDescent="0.3">
      <c r="A4" s="36" t="s">
        <v>9634</v>
      </c>
      <c r="B4" s="36">
        <v>305076599</v>
      </c>
      <c r="C4" s="36" t="s">
        <v>9652</v>
      </c>
      <c r="D4" s="36" t="s">
        <v>9640</v>
      </c>
      <c r="E4" s="36" t="s">
        <v>9653</v>
      </c>
      <c r="F4" s="36" t="s">
        <v>9648</v>
      </c>
      <c r="G4" s="36" t="s">
        <v>9640</v>
      </c>
      <c r="H4" s="36" t="s">
        <v>9640</v>
      </c>
    </row>
    <row r="5" spans="1:8" ht="31.2" x14ac:dyDescent="0.3">
      <c r="A5" s="36" t="s">
        <v>9634</v>
      </c>
      <c r="B5" s="36">
        <v>304497442</v>
      </c>
      <c r="C5" s="36" t="s">
        <v>9654</v>
      </c>
      <c r="D5" s="36" t="s">
        <v>9640</v>
      </c>
      <c r="E5" s="36" t="s">
        <v>9655</v>
      </c>
      <c r="F5" s="36" t="s">
        <v>9648</v>
      </c>
      <c r="G5" s="36" t="s">
        <v>9640</v>
      </c>
      <c r="H5" s="36" t="s">
        <v>9640</v>
      </c>
    </row>
    <row r="6" spans="1:8" ht="31.2" x14ac:dyDescent="0.3">
      <c r="A6" s="36" t="s">
        <v>9634</v>
      </c>
      <c r="B6" s="36">
        <v>305544724</v>
      </c>
      <c r="C6" s="36" t="s">
        <v>9649</v>
      </c>
      <c r="D6" s="36" t="s">
        <v>9640</v>
      </c>
      <c r="E6" s="36" t="s">
        <v>9650</v>
      </c>
      <c r="F6" s="36" t="s">
        <v>9648</v>
      </c>
      <c r="G6" s="36" t="s">
        <v>9640</v>
      </c>
      <c r="H6" s="36" t="s">
        <v>9640</v>
      </c>
    </row>
    <row r="7" spans="1:8" ht="31.2" x14ac:dyDescent="0.3">
      <c r="A7" s="36" t="s">
        <v>9634</v>
      </c>
      <c r="B7" s="36">
        <v>304734934</v>
      </c>
      <c r="C7" s="36" t="s">
        <v>9656</v>
      </c>
      <c r="D7" s="36" t="s">
        <v>9640</v>
      </c>
      <c r="E7" s="36" t="s">
        <v>9657</v>
      </c>
      <c r="F7" s="36" t="s">
        <v>9648</v>
      </c>
      <c r="G7" s="36" t="s">
        <v>9640</v>
      </c>
      <c r="H7" s="36" t="s">
        <v>9640</v>
      </c>
    </row>
    <row r="8" spans="1:8" x14ac:dyDescent="0.3">
      <c r="A8" s="36" t="s">
        <v>9634</v>
      </c>
      <c r="B8" s="36">
        <v>126093354</v>
      </c>
      <c r="C8" s="36" t="s">
        <v>9658</v>
      </c>
      <c r="D8" s="36" t="s">
        <v>9640</v>
      </c>
      <c r="E8" s="36" t="s">
        <v>9659</v>
      </c>
      <c r="F8" s="36" t="s">
        <v>9648</v>
      </c>
      <c r="G8" s="36" t="s">
        <v>9640</v>
      </c>
      <c r="H8" s="36" t="s">
        <v>9640</v>
      </c>
    </row>
    <row r="9" spans="1:8" ht="31.2" x14ac:dyDescent="0.3">
      <c r="A9" s="36" t="s">
        <v>9634</v>
      </c>
      <c r="B9" s="36">
        <v>304086925</v>
      </c>
      <c r="C9" s="36" t="s">
        <v>9660</v>
      </c>
      <c r="D9" s="36" t="s">
        <v>9640</v>
      </c>
      <c r="E9" s="36" t="s">
        <v>9661</v>
      </c>
      <c r="F9" s="36" t="s">
        <v>9648</v>
      </c>
      <c r="G9" s="36" t="s">
        <v>9640</v>
      </c>
      <c r="H9" s="36" t="s">
        <v>9640</v>
      </c>
    </row>
    <row r="10" spans="1:8" ht="31.2" x14ac:dyDescent="0.3">
      <c r="A10" s="36" t="s">
        <v>9634</v>
      </c>
      <c r="B10" s="36">
        <v>306335930</v>
      </c>
      <c r="C10" s="36" t="s">
        <v>9662</v>
      </c>
      <c r="D10" s="36" t="s">
        <v>9640</v>
      </c>
      <c r="E10" s="36" t="s">
        <v>9663</v>
      </c>
      <c r="F10" s="36" t="s">
        <v>9648</v>
      </c>
      <c r="G10" s="36" t="s">
        <v>9640</v>
      </c>
      <c r="H10" s="36" t="s">
        <v>9640</v>
      </c>
    </row>
    <row r="11" spans="1:8" x14ac:dyDescent="0.3">
      <c r="A11" s="36" t="s">
        <v>9634</v>
      </c>
      <c r="B11" s="36">
        <v>305473960</v>
      </c>
      <c r="C11" s="36" t="s">
        <v>9664</v>
      </c>
      <c r="D11" s="36" t="s">
        <v>9640</v>
      </c>
      <c r="E11" s="36" t="s">
        <v>9665</v>
      </c>
      <c r="F11" s="36" t="s">
        <v>9648</v>
      </c>
      <c r="G11" s="36" t="s">
        <v>9640</v>
      </c>
      <c r="H11" s="36" t="s">
        <v>9640</v>
      </c>
    </row>
    <row r="12" spans="1:8" ht="31.2" x14ac:dyDescent="0.3">
      <c r="A12" s="36" t="s">
        <v>9634</v>
      </c>
      <c r="B12" s="36">
        <v>300642698</v>
      </c>
      <c r="C12" s="36" t="s">
        <v>9666</v>
      </c>
      <c r="D12" s="36" t="s">
        <v>9640</v>
      </c>
      <c r="E12" s="36" t="s">
        <v>9667</v>
      </c>
      <c r="F12" s="36" t="s">
        <v>9648</v>
      </c>
      <c r="G12" s="36" t="s">
        <v>9640</v>
      </c>
      <c r="H12" s="36" t="s">
        <v>9640</v>
      </c>
    </row>
    <row r="13" spans="1:8" x14ac:dyDescent="0.3">
      <c r="A13" s="36"/>
      <c r="B13" s="36"/>
      <c r="C13" s="36"/>
      <c r="D13" s="36"/>
      <c r="E13" s="36"/>
      <c r="F13" s="13"/>
      <c r="G13" s="13"/>
      <c r="H13" s="13"/>
    </row>
    <row r="14" spans="1:8" x14ac:dyDescent="0.3">
      <c r="A14" s="13"/>
      <c r="B14" s="13"/>
      <c r="C14" s="13"/>
      <c r="D14" s="13"/>
      <c r="E14" s="13"/>
      <c r="F14" s="13"/>
      <c r="G14" s="13"/>
      <c r="H14" s="13"/>
    </row>
    <row r="15" spans="1:8" customFormat="1" x14ac:dyDescent="0.3"/>
    <row r="16" spans="1:8" customFormat="1" x14ac:dyDescent="0.3"/>
    <row r="17" customFormat="1" x14ac:dyDescent="0.3"/>
    <row r="18" customFormat="1" x14ac:dyDescent="0.3"/>
    <row r="19" customFormat="1" x14ac:dyDescent="0.3"/>
    <row r="20" customFormat="1" x14ac:dyDescent="0.3"/>
    <row r="21" customFormat="1" x14ac:dyDescent="0.3"/>
    <row r="22" customFormat="1" x14ac:dyDescent="0.3"/>
    <row r="23" customFormat="1" x14ac:dyDescent="0.3"/>
    <row r="24" customFormat="1" x14ac:dyDescent="0.3"/>
    <row r="25" customFormat="1" x14ac:dyDescent="0.3"/>
    <row r="26" customFormat="1" x14ac:dyDescent="0.3"/>
    <row r="27" customFormat="1" x14ac:dyDescent="0.3"/>
    <row r="28" customFormat="1" x14ac:dyDescent="0.3"/>
    <row r="29" customFormat="1" x14ac:dyDescent="0.3"/>
    <row r="30" customFormat="1" x14ac:dyDescent="0.3"/>
    <row r="31" customFormat="1" x14ac:dyDescent="0.3"/>
    <row r="32"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sheetData>
  <dataValidations count="1">
    <dataValidation type="list" allowBlank="1" showInputMessage="1" showErrorMessage="1" sqref="A4:A14"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9641</v>
      </c>
      <c r="B4" s="21" t="s">
        <v>9642</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topLeftCell="C1" zoomScale="80" zoomScaleNormal="80" workbookViewId="0">
      <selection activeCell="J4" sqref="J4"/>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v>1</v>
      </c>
      <c r="B4" s="36">
        <v>304734934</v>
      </c>
      <c r="C4" s="36"/>
      <c r="D4" s="13"/>
      <c r="E4" s="13"/>
      <c r="F4" s="13"/>
      <c r="G4" s="13"/>
      <c r="H4" s="13"/>
      <c r="I4" s="37"/>
      <c r="J4" s="13"/>
    </row>
    <row r="5" spans="1:13" x14ac:dyDescent="0.3">
      <c r="A5" s="13">
        <v>1</v>
      </c>
      <c r="B5" s="36">
        <v>306168417</v>
      </c>
      <c r="C5" s="36"/>
      <c r="D5" s="35"/>
      <c r="E5" s="13"/>
      <c r="F5" s="13"/>
      <c r="G5" s="13"/>
      <c r="H5" s="13"/>
      <c r="I5" s="37"/>
      <c r="J5" s="13"/>
    </row>
    <row r="6" spans="1:13" x14ac:dyDescent="0.3">
      <c r="A6" s="13">
        <v>1</v>
      </c>
      <c r="B6" s="36">
        <v>306062467</v>
      </c>
      <c r="C6" s="36"/>
      <c r="D6" s="13"/>
      <c r="E6" s="13"/>
      <c r="F6" s="13"/>
      <c r="G6" s="13"/>
      <c r="H6" s="13"/>
      <c r="I6" s="37"/>
      <c r="J6" s="13"/>
    </row>
    <row r="7" spans="1:13" x14ac:dyDescent="0.3">
      <c r="A7" s="13"/>
      <c r="B7" s="36"/>
      <c r="C7" s="36"/>
      <c r="D7" s="13"/>
      <c r="E7" s="13"/>
      <c r="F7" s="13"/>
      <c r="G7" s="13"/>
      <c r="H7" s="13"/>
      <c r="I7" s="37"/>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8:B21" xr:uid="{635ABFF7-43B3-451E-AE70-A4C727765B7B}">
      <formula1>IF(B8&lt;&gt;"",A8&lt;&gt;"",TRUE)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79"/>
  <sheetViews>
    <sheetView showGridLines="0" zoomScale="80" zoomScaleNormal="80" workbookViewId="0">
      <selection activeCell="C12" sqref="C12:D12"/>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ht="31.2" x14ac:dyDescent="0.3">
      <c r="A4" s="21">
        <v>1</v>
      </c>
      <c r="B4" s="21">
        <v>1</v>
      </c>
      <c r="C4" s="36">
        <v>300642698</v>
      </c>
      <c r="D4" s="36" t="s">
        <v>9666</v>
      </c>
      <c r="E4" s="21" t="s">
        <v>9640</v>
      </c>
      <c r="F4" s="38">
        <v>29257.8</v>
      </c>
      <c r="G4" s="21" t="s">
        <v>9642</v>
      </c>
      <c r="H4" s="21"/>
    </row>
    <row r="5" spans="1:8" ht="31.2" x14ac:dyDescent="0.3">
      <c r="A5" s="21">
        <v>1</v>
      </c>
      <c r="B5" s="21">
        <v>2</v>
      </c>
      <c r="C5" s="36">
        <v>126093354</v>
      </c>
      <c r="D5" s="36" t="s">
        <v>9658</v>
      </c>
      <c r="E5" s="21" t="s">
        <v>9640</v>
      </c>
      <c r="F5" s="38">
        <v>29645</v>
      </c>
      <c r="G5" s="21" t="s">
        <v>9642</v>
      </c>
      <c r="H5" s="21"/>
    </row>
    <row r="6" spans="1:8" ht="31.2" x14ac:dyDescent="0.3">
      <c r="A6" s="21">
        <v>1</v>
      </c>
      <c r="B6" s="21">
        <v>3</v>
      </c>
      <c r="C6" s="36">
        <v>306335930</v>
      </c>
      <c r="D6" s="36" t="s">
        <v>9662</v>
      </c>
      <c r="E6" s="21" t="s">
        <v>9640</v>
      </c>
      <c r="F6" s="38">
        <v>34800</v>
      </c>
      <c r="G6" s="21" t="s">
        <v>9642</v>
      </c>
      <c r="H6" s="21"/>
    </row>
    <row r="7" spans="1:8" x14ac:dyDescent="0.3">
      <c r="A7" s="21">
        <v>1</v>
      </c>
      <c r="B7" s="21">
        <v>4</v>
      </c>
      <c r="C7" s="36">
        <v>304734934</v>
      </c>
      <c r="D7" s="36" t="s">
        <v>9656</v>
      </c>
      <c r="E7" s="21" t="s">
        <v>9640</v>
      </c>
      <c r="F7" s="38">
        <v>37912.400000000001</v>
      </c>
      <c r="G7" s="21" t="s">
        <v>9642</v>
      </c>
      <c r="H7" s="21"/>
    </row>
    <row r="8" spans="1:8" ht="31.2" x14ac:dyDescent="0.3">
      <c r="A8" s="21">
        <v>1</v>
      </c>
      <c r="B8" s="21">
        <v>5</v>
      </c>
      <c r="C8" s="36">
        <v>305076599</v>
      </c>
      <c r="D8" s="36" t="s">
        <v>9652</v>
      </c>
      <c r="E8" s="21" t="s">
        <v>9640</v>
      </c>
      <c r="F8" s="38">
        <v>38584.480000000003</v>
      </c>
      <c r="G8" s="21" t="s">
        <v>9642</v>
      </c>
      <c r="H8" s="21"/>
    </row>
    <row r="9" spans="1:8" x14ac:dyDescent="0.3">
      <c r="A9" s="21">
        <v>1</v>
      </c>
      <c r="B9" s="21">
        <v>6</v>
      </c>
      <c r="C9" s="36">
        <v>304497442</v>
      </c>
      <c r="D9" s="36" t="s">
        <v>9654</v>
      </c>
      <c r="E9" s="21" t="s">
        <v>9640</v>
      </c>
      <c r="F9" s="38">
        <v>40172</v>
      </c>
      <c r="G9" s="21" t="s">
        <v>9642</v>
      </c>
      <c r="H9" s="21"/>
    </row>
    <row r="10" spans="1:8" x14ac:dyDescent="0.3">
      <c r="A10" s="21">
        <v>1</v>
      </c>
      <c r="B10" s="21">
        <v>7</v>
      </c>
      <c r="C10" s="36">
        <v>304086925</v>
      </c>
      <c r="D10" s="36" t="s">
        <v>9660</v>
      </c>
      <c r="E10" s="21" t="s">
        <v>9640</v>
      </c>
      <c r="F10" s="38">
        <v>41345.699999999997</v>
      </c>
      <c r="G10" s="21" t="s">
        <v>9642</v>
      </c>
      <c r="H10" s="21"/>
    </row>
    <row r="11" spans="1:8" x14ac:dyDescent="0.3">
      <c r="A11" s="21">
        <v>1</v>
      </c>
      <c r="B11" s="21">
        <v>8</v>
      </c>
      <c r="C11" s="36">
        <v>305473960</v>
      </c>
      <c r="D11" s="36" t="s">
        <v>9664</v>
      </c>
      <c r="E11" s="21" t="s">
        <v>9640</v>
      </c>
      <c r="F11" s="38">
        <v>42325.8</v>
      </c>
      <c r="G11" s="21" t="s">
        <v>9642</v>
      </c>
      <c r="H11" s="21"/>
    </row>
    <row r="12" spans="1:8" ht="31.2" x14ac:dyDescent="0.3">
      <c r="A12" s="21">
        <v>1</v>
      </c>
      <c r="B12" s="21">
        <v>9</v>
      </c>
      <c r="C12" s="36">
        <v>305544724</v>
      </c>
      <c r="D12" s="36" t="s">
        <v>9649</v>
      </c>
      <c r="E12" s="21" t="s">
        <v>9640</v>
      </c>
      <c r="F12" s="38">
        <v>42725.1</v>
      </c>
      <c r="G12" s="21" t="s">
        <v>9642</v>
      </c>
      <c r="H12" s="21"/>
    </row>
    <row r="13" spans="1:8" x14ac:dyDescent="0.3">
      <c r="A13" s="21"/>
      <c r="B13" s="21"/>
      <c r="C13" s="36"/>
      <c r="D13" s="36"/>
      <c r="E13" s="21"/>
      <c r="F13" s="38"/>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spans="1:8" customFormat="1" x14ac:dyDescent="0.3"/>
    <row r="338" spans="1:8" customFormat="1" x14ac:dyDescent="0.3"/>
    <row r="339" spans="1:8" customFormat="1" x14ac:dyDescent="0.3"/>
    <row r="340" spans="1:8" customFormat="1" x14ac:dyDescent="0.3"/>
    <row r="341" spans="1:8" customFormat="1" x14ac:dyDescent="0.3"/>
    <row r="342" spans="1:8" customFormat="1" x14ac:dyDescent="0.3"/>
    <row r="343" spans="1:8" customFormat="1" x14ac:dyDescent="0.3"/>
    <row r="344" spans="1:8" customFormat="1" x14ac:dyDescent="0.3"/>
    <row r="345" spans="1:8" customFormat="1" x14ac:dyDescent="0.3"/>
    <row r="346" spans="1:8" customFormat="1" x14ac:dyDescent="0.3"/>
    <row r="347" spans="1:8" customFormat="1" x14ac:dyDescent="0.3"/>
    <row r="348" spans="1:8" customFormat="1" x14ac:dyDescent="0.3"/>
    <row r="349" spans="1:8" customFormat="1" x14ac:dyDescent="0.3"/>
    <row r="350" spans="1:8" customFormat="1" x14ac:dyDescent="0.3"/>
    <row r="351" spans="1:8" customFormat="1" x14ac:dyDescent="0.3"/>
    <row r="352" spans="1:8" x14ac:dyDescent="0.3">
      <c r="A352" s="8"/>
      <c r="B352" s="8"/>
      <c r="F352" s="8"/>
      <c r="G352" s="8"/>
      <c r="H352" s="8"/>
    </row>
    <row r="353" spans="1:8" x14ac:dyDescent="0.3">
      <c r="A353" s="8"/>
      <c r="B353" s="8"/>
      <c r="F353" s="8"/>
      <c r="G353" s="8"/>
      <c r="H353" s="8"/>
    </row>
    <row r="354" spans="1:8" x14ac:dyDescent="0.3">
      <c r="A354" s="8"/>
      <c r="B354" s="8"/>
      <c r="F354" s="8"/>
      <c r="G354" s="8"/>
      <c r="H354" s="8"/>
    </row>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F855" s="8"/>
      <c r="H855" s="8"/>
    </row>
    <row r="856" spans="1:8" x14ac:dyDescent="0.3">
      <c r="A856" s="8"/>
      <c r="F856" s="8"/>
      <c r="H856" s="8"/>
    </row>
    <row r="857" spans="1:8" x14ac:dyDescent="0.3">
      <c r="A857" s="8"/>
      <c r="F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H1160" s="8"/>
    </row>
    <row r="1161" spans="1:8" x14ac:dyDescent="0.3">
      <c r="A1161" s="8"/>
      <c r="H1161" s="8"/>
    </row>
    <row r="1162" spans="1:8" x14ac:dyDescent="0.3">
      <c r="A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H1226" s="8"/>
    </row>
    <row r="1227" spans="1:8" x14ac:dyDescent="0.3">
      <c r="H1227" s="8"/>
    </row>
    <row r="1228" spans="1:8" x14ac:dyDescent="0.3">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sheetData>
  <dataValidations count="7">
    <dataValidation type="list" allowBlank="1" showInputMessage="1" showErrorMessage="1" sqref="H352:H1579 H4:H29" xr:uid="{47EF0486-24C5-43DD-8C8B-9FCDFBEA61B0}">
      <formula1>"Antkainis (%),Nuolaida (%),EUR,Kita"</formula1>
    </dataValidation>
    <dataValidation type="list" allowBlank="1" showInputMessage="1" showErrorMessage="1" sqref="G352:G854 G4:G29" xr:uid="{CFD36177-F69F-46B7-AF46-76788D3CEA9D}">
      <formula1>"Kaina,Sąnaudos"</formula1>
    </dataValidation>
    <dataValidation type="decimal" operator="greaterThanOrEqual" allowBlank="1" showInputMessage="1" showErrorMessage="1" sqref="F352:F1159" xr:uid="{D5920A78-AAEB-442C-A361-4359720B7A81}">
      <formula1>0</formula1>
    </dataValidation>
    <dataValidation type="whole" operator="greaterThan" allowBlank="1" showInputMessage="1" showErrorMessage="1" errorTitle="Klaida!" error="Pirkimo dalies numeris turi būti sveikasis skaičius" sqref="A352:A1225 A4:A29" xr:uid="{3B3B2D77-4BFB-460C-9DED-6B24803599FB}">
      <formula1>0</formula1>
    </dataValidation>
    <dataValidation type="whole" allowBlank="1" showInputMessage="1" showErrorMessage="1" errorTitle="Klaida!" error="Pasiūlymo eilės numeris turi būti sveikasis skaičius" sqref="B352:B854" xr:uid="{09EA611D-C1EF-4375-8620-92273E6598F5}">
      <formula1>1</formula1>
      <formula2>100</formula2>
    </dataValidation>
    <dataValidation type="decimal" operator="greaterThanOrEqual" allowBlank="1" showInputMessage="1" showErrorMessage="1" errorTitle="Klaida!" error="Pasiūlymo vertę nurodykite skaičiumi" sqref="F4:F29" xr:uid="{4BFDF10A-E36E-4E73-9CC9-FA83BEFEACD5}">
      <formula1>0</formula1>
    </dataValidation>
    <dataValidation type="custom" showInputMessage="1" showErrorMessage="1" errorTitle="Klaida!" error="Nurodykite pirkimo dalies numerį A stulpelyje / pasiūlymų eilės numeris turi būti sveikasis skaičius" sqref="B4:B29" xr:uid="{B9935A29-AE66-43F2-A15E-D66AE80C0137}">
      <formula1>AND(A4&lt;&gt;"", B4=INT(B4))</formula1>
    </dataValidation>
  </dataValidations>
  <pageMargins left="0.7" right="0.7" top="0.75" bottom="0.75" header="0.3" footer="0.3"/>
  <pageSetup paperSize="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D4" sqref="A4:D4"/>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9634</v>
      </c>
      <c r="B4" s="13" t="s">
        <v>9634</v>
      </c>
      <c r="C4" s="13" t="s">
        <v>9634</v>
      </c>
      <c r="D4" s="13" t="s">
        <v>9640</v>
      </c>
      <c r="E4" s="13" t="s">
        <v>9634</v>
      </c>
      <c r="F4" s="13" t="s">
        <v>9640</v>
      </c>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4" sqref="D4"/>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x14ac:dyDescent="0.3">
      <c r="A4" s="23" t="s">
        <v>9641</v>
      </c>
      <c r="B4" s="22" t="s">
        <v>104</v>
      </c>
      <c r="C4" s="24">
        <v>45952</v>
      </c>
      <c r="D4" s="22" t="s">
        <v>9643</v>
      </c>
      <c r="E4" s="22"/>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Audrius Kuznicovas</cp:lastModifiedBy>
  <cp:revision/>
  <dcterms:created xsi:type="dcterms:W3CDTF">2024-12-10T07:35:04Z</dcterms:created>
  <dcterms:modified xsi:type="dcterms:W3CDTF">2025-10-22T12:21:14Z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