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au.mich\Desktop\Skelbiami dokumentai\"/>
    </mc:Choice>
  </mc:AlternateContent>
  <xr:revisionPtr revIDLastSave="0" documentId="13_ncr:1_{2DA225D5-CDF6-4564-BF4C-07C2373C2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Įkainiai" sheetId="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7" i="5" l="1"/>
  <c r="G181" i="5"/>
  <c r="G182" i="5"/>
  <c r="G183" i="5"/>
  <c r="G184" i="5"/>
  <c r="G185" i="5"/>
  <c r="G186" i="5"/>
  <c r="G187" i="5"/>
  <c r="G188" i="5"/>
  <c r="G189" i="5"/>
  <c r="G190" i="5"/>
  <c r="G180" i="5"/>
  <c r="G33" i="5" l="1"/>
  <c r="G147" i="5"/>
  <c r="G219" i="5" l="1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73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2" i="5"/>
  <c r="G23" i="5"/>
  <c r="G24" i="5"/>
  <c r="G25" i="5"/>
  <c r="G26" i="5"/>
  <c r="G27" i="5"/>
  <c r="G28" i="5"/>
  <c r="G29" i="5"/>
  <c r="G30" i="5"/>
  <c r="G31" i="5"/>
  <c r="G32" i="5"/>
  <c r="G34" i="5"/>
  <c r="G35" i="5"/>
  <c r="G36" i="5"/>
  <c r="G37" i="5"/>
  <c r="G38" i="5"/>
  <c r="G39" i="5"/>
  <c r="G40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5" i="5"/>
  <c r="G116" i="5"/>
  <c r="G117" i="5"/>
  <c r="G119" i="5"/>
  <c r="G120" i="5"/>
  <c r="G121" i="5"/>
  <c r="G122" i="5"/>
  <c r="G123" i="5"/>
  <c r="G124" i="5"/>
  <c r="G125" i="5"/>
  <c r="G126" i="5"/>
  <c r="G128" i="5"/>
  <c r="G129" i="5"/>
  <c r="G130" i="5"/>
  <c r="G131" i="5"/>
  <c r="G133" i="5"/>
  <c r="G134" i="5"/>
  <c r="G135" i="5"/>
  <c r="G136" i="5"/>
  <c r="G137" i="5"/>
  <c r="G138" i="5"/>
  <c r="G141" i="5"/>
  <c r="G142" i="5"/>
  <c r="G143" i="5"/>
  <c r="G144" i="5"/>
  <c r="G145" i="5"/>
  <c r="G146" i="5"/>
  <c r="G149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8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6" i="5"/>
</calcChain>
</file>

<file path=xl/sharedStrings.xml><?xml version="1.0" encoding="utf-8"?>
<sst xmlns="http://schemas.openxmlformats.org/spreadsheetml/2006/main" count="627" uniqueCount="446">
  <si>
    <t>Eil. Nr.</t>
  </si>
  <si>
    <t>Darbų rūšis ir aprašymas</t>
  </si>
  <si>
    <t>Mato vnt.</t>
  </si>
  <si>
    <t>Preliminarūs kiekiai</t>
  </si>
  <si>
    <t>Vieneto įkainis, Eur (be PVM)</t>
  </si>
  <si>
    <t>1. Paruošiamieji darbai/ardymas</t>
  </si>
  <si>
    <t>1.1</t>
  </si>
  <si>
    <t>100 m2</t>
  </si>
  <si>
    <t>1.2</t>
  </si>
  <si>
    <t>1.3</t>
  </si>
  <si>
    <t>100 m3</t>
  </si>
  <si>
    <t>1.4</t>
  </si>
  <si>
    <t>m</t>
  </si>
  <si>
    <t>1.5</t>
  </si>
  <si>
    <t>1.6</t>
  </si>
  <si>
    <t>Grindinio iš akmenų išardymas mechanizuotai</t>
  </si>
  <si>
    <t>m3</t>
  </si>
  <si>
    <t>1.7</t>
  </si>
  <si>
    <t xml:space="preserve">Betono ar gelžbetonio konstrukcijų ardymas ir statybinio laužo išvežimas, pakraunant rankiniu būdu </t>
  </si>
  <si>
    <t>1.8</t>
  </si>
  <si>
    <t>t</t>
  </si>
  <si>
    <t>1.9</t>
  </si>
  <si>
    <t>Dangos valymas mechaniniu būdu</t>
  </si>
  <si>
    <t>m2</t>
  </si>
  <si>
    <t>1.10</t>
  </si>
  <si>
    <t xml:space="preserve">Frezuoto asfalto  transportavimas </t>
  </si>
  <si>
    <t>2. Žemės darbai</t>
  </si>
  <si>
    <t>2.1</t>
  </si>
  <si>
    <t>II grupės grunto kasimas ekskavatoriais, pakrovimas į autosavivarčius, vežiojimas darbas sąvartoje</t>
  </si>
  <si>
    <t>2.2</t>
  </si>
  <si>
    <t>Grunto kasimas rankinius būdu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</si>
  <si>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</si>
  <si>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</si>
  <si>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</si>
  <si>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</si>
  <si>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</si>
  <si>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</si>
  <si>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</si>
  <si>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</si>
  <si>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</si>
  <si>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3. Inžineriniai tinklai</t>
  </si>
  <si>
    <t>3.1</t>
  </si>
  <si>
    <t>Šulinio landos paaukštinimas gelžbetonio žiedais iki 10 cm</t>
  </si>
  <si>
    <t>vnt.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</si>
  <si>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</si>
  <si>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</si>
  <si>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</si>
  <si>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</si>
  <si>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</si>
  <si>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</si>
  <si>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</si>
  <si>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</si>
  <si>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</si>
  <si>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</si>
  <si>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 (Trapas su grotelėmis Užsakovo)</t>
  </si>
  <si>
    <t>3.8</t>
  </si>
  <si>
    <t>Vandens surikimo trapų įrengimas (važiuojamojoje dalyje) (Trapas su grotelėmis Užsakovo)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</si>
  <si>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</si>
  <si>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</si>
  <si>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</si>
  <si>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</si>
  <si>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</si>
  <si>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</si>
  <si>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</si>
  <si>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</si>
  <si>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</si>
  <si>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</si>
  <si>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</si>
  <si>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</si>
  <si>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</si>
  <si>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</si>
  <si>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</si>
  <si>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</si>
  <si>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</si>
  <si>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</si>
  <si>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</si>
  <si>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</si>
  <si>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</si>
  <si>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</si>
  <si>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</si>
  <si>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</si>
  <si>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</si>
  <si>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3.21</t>
  </si>
  <si>
    <t>Pralaidų iš plastikinių gofruotų vamzdžių montavimas, kai vamzdžių skersmuo 400 mm</t>
  </si>
  <si>
    <t>3.22</t>
  </si>
  <si>
    <t>Pralaidų iš plastikinių gofruotų vamzdžių montavimas, kai vamzdžių skersmuo 600 mm</t>
  </si>
  <si>
    <t>3.23</t>
  </si>
  <si>
    <t>Pralaidų iš plastikinių gofruotų vamzdžių montavimas, kai vamzdžių skersmuo 800 mm</t>
  </si>
  <si>
    <t>3.24</t>
  </si>
  <si>
    <t>Įstrižųjų antgalių iš surenkamo gelžbetonio įrengimas, kai pralaidos vamzdžių skersmuo 400 mm</t>
  </si>
  <si>
    <t>3.25</t>
  </si>
  <si>
    <t>Įstrižųjų antgalių iš surenkamo gelžbetonio įrengimas, kai pralaidos vamzdžių skersmuo 600 mm</t>
  </si>
  <si>
    <t>3.26</t>
  </si>
  <si>
    <t>Įstrižųjų antgalių iš surenkamo gelžbetonio įrengimas, kai pralaidos vamzdžių skersmuo 800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</si>
  <si>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</si>
  <si>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</si>
  <si>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</si>
  <si>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</si>
  <si>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3.29</t>
  </si>
  <si>
    <t>Kabelių apsauga gaubtais d110</t>
  </si>
  <si>
    <t>3.30</t>
  </si>
  <si>
    <t>Gofruoto vamzdžio klojimas kabelių apsaugai d100</t>
  </si>
  <si>
    <t>4. Pagrindų įrengimas</t>
  </si>
  <si>
    <t>4.1</t>
  </si>
  <si>
    <t>Grunto sluoksnio sutankinimas vibraciniu volu</t>
  </si>
  <si>
    <t>4.2</t>
  </si>
  <si>
    <t>Viensl. pagrindo iš dolomit. Skaldos 0/32 įrengimas</t>
  </si>
  <si>
    <t>4.3</t>
  </si>
  <si>
    <t>Viensl. pagrindo iš dolomit. skaldos 0/45 įrengimas</t>
  </si>
  <si>
    <t>4.4</t>
  </si>
  <si>
    <t>Pagrindų iš žvyro profilio pataisymas pridedant naujų medžiagų (žvyras 0/32 fr., 5 cm)</t>
  </si>
  <si>
    <t>Pagrindų profilio ištaisymas nepridedant medžiagų</t>
  </si>
  <si>
    <t>4.6</t>
  </si>
  <si>
    <t>Pagrindų išlyginamųjų ir paruošiamųjų sluoksnių iš smėlio-žvyro mišinių įrengimas</t>
  </si>
  <si>
    <t>4.7</t>
  </si>
  <si>
    <t>Pagrindų išlyginamųjų ir paruošiamųjų sluoksnių iš perdirbtų medžiagų, nepavojingų atliekų ir (ar) šalutinių gamybos produktų fr. 0/16 įrengimas</t>
  </si>
  <si>
    <t>4.8</t>
  </si>
  <si>
    <t>Išlyginamojo sluoksnio įrengimas iš 0/45 frakcijos dolomitinės skaldos</t>
  </si>
  <si>
    <t>4.9</t>
  </si>
  <si>
    <t>Išlyginamojo sluoksnio įrengimas iš sijoto žvyro fr. 0/32</t>
  </si>
  <si>
    <t>4.10</t>
  </si>
  <si>
    <t>10 cm storio kelkraščių iš dolomitinės skaldos (80 proc.)  įrengimas fr 16/32 (pridedant 20 proc. juodžemį su žolės sėklomis)</t>
  </si>
  <si>
    <t>4.11</t>
  </si>
  <si>
    <t>I-II grupės grunto tankinimas vibroplokštėmis</t>
  </si>
  <si>
    <t>5. Dangų įrengimas</t>
  </si>
  <si>
    <t>5.1. Asfaltas***</t>
  </si>
  <si>
    <t>Išlyginamasis sluoksnis</t>
  </si>
  <si>
    <t>5.1.1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</si>
  <si>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</si>
  <si>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</t>
  </si>
  <si>
    <t>Išlyginamojo sluoksnio iš asfaltbetonio mišinio AC 11 VN (0/11-V) įrengimas, panaudojant asfaltbetonio klotuvą su automatinio aukščio reguliavimu</t>
  </si>
  <si>
    <t>5.1.3</t>
  </si>
  <si>
    <t>Išlyginamojo sluoksnio iš asfaltbetonio mišinio AC 11 VS (0/11-V) įrengimas, panaudojant asfaltbetonio klotuvą su automatinio aukščio reguliavimu</t>
  </si>
  <si>
    <t>Asfalto pagrindo sluoksnis</t>
  </si>
  <si>
    <t>5.1.4</t>
  </si>
  <si>
    <t>8 cm storio pagrindo dangos sluoksnio iš asfaltbetonio AC 22 PN mišinio įrengimas klotuvu, kurio našumas daugiau 200 iki 500 t/h</t>
  </si>
  <si>
    <t>5.1.5</t>
  </si>
  <si>
    <t>Keičiant sluoksnio storį, kiekvienam 0,5 cm pasikeitimui su asfaltbetoniu AC 22 PN pridėti</t>
  </si>
  <si>
    <t>5.1.6</t>
  </si>
  <si>
    <t>8 cm storio pagrindo dangos sluoksnio iš asfaltbetonio AC 32 PN mišinio įrengimas klotuvu, kurio našumas daugiau 200 iki 500 t/h</t>
  </si>
  <si>
    <t>5.1.7</t>
  </si>
  <si>
    <t>Keičiant sluoksnio storį, kiekvienam 0,5 cm pasikeitimui su asfaltbetoniu AC 32 PN  pridėti</t>
  </si>
  <si>
    <t>5.1.8</t>
  </si>
  <si>
    <t>8 cm storio apatinio pagrindo sluoksnio iš mišinio AC 22 PS įrengimas</t>
  </si>
  <si>
    <t>5.1.9</t>
  </si>
  <si>
    <t>Keičiant sluoksnio storį, kiekvienam 0,5 cm pasikeitimui su asfaltbetoniu AC 22 PS pridėti</t>
  </si>
  <si>
    <t>5.1.10</t>
  </si>
  <si>
    <t>8 cm storio apatinio pagrindo sluoksnio iš mišinio  AC 32 PS įrengimas</t>
  </si>
  <si>
    <t>5.1.11</t>
  </si>
  <si>
    <t>Keičiant sluoksnio storį, kiekvienam 0,5 cm pasikeitimui su asfaltbetoniu AC 32 PS pridėti</t>
  </si>
  <si>
    <t>Asfalto pagrindo-dangos sluoksnis</t>
  </si>
  <si>
    <t>5.1.12</t>
  </si>
  <si>
    <t>5 cm storio viensl. dangos iš AC 16 PD asfaltbetonio mišinio įrengimas klotuvu</t>
  </si>
  <si>
    <t>5.1.13</t>
  </si>
  <si>
    <t>Keičiant sluoksnio storį, kiekvienam 0,5 cm pasikeitimui su asfaltbetoniu AC 16 PD  pridėti</t>
  </si>
  <si>
    <t>5.1.14</t>
  </si>
  <si>
    <t>5 cm storio viensl. dangos iš AC 16 PD (raudonos spalvos) asfaltbetonio mišinio įrengimas klotuvu</t>
  </si>
  <si>
    <t>5.1.15</t>
  </si>
  <si>
    <t>Keičiant sluoksnio storį, kiekvienam 0,5 cm pasikeitimui su asfaltbetoniu AC 16 PD (raudonos spalvos) pridėti</t>
  </si>
  <si>
    <t>Asfalto apatinis sluoksnis</t>
  </si>
  <si>
    <t>5.1.16</t>
  </si>
  <si>
    <t>5 cm storio dangos įrengimas, panaudojant asfaltbetonio klotuvą su automatiniu aukščio reguliavimu, iš asfaltbetonio mišinio  AC 16 AN</t>
  </si>
  <si>
    <t>5.1.17</t>
  </si>
  <si>
    <t>Keičiant sluoksnio storį, kiekvienam 0,5 cm pasikeitimui su asfaltbetoniu AC 16 AN pridėti</t>
  </si>
  <si>
    <t>5.1.18</t>
  </si>
  <si>
    <t>5 cm storio apatinio dangos sl. iš AC 16 AS asfaltbetonio mišinio įrengimas klotuvu</t>
  </si>
  <si>
    <t>5.1.19</t>
  </si>
  <si>
    <t>Keičiant sluoksnio storį, kiekvienam 0,5 cm pasikeitimui su asfaltbetoniu AC 16 AS pridėti</t>
  </si>
  <si>
    <t>5.1.20</t>
  </si>
  <si>
    <t>8 cm storio apatinio pagrindo sluoksnio iš mišinio AC 22 AS su PMB 45/80-55 įrengimas</t>
  </si>
  <si>
    <t>5.1.21</t>
  </si>
  <si>
    <t>Keičiant sluoksnio storį, kiekvienam 0,5 cm pasikeitimui su asfaltbetoniu AC 22 AS pridėti</t>
  </si>
  <si>
    <t>Viršutinis sluoksnis</t>
  </si>
  <si>
    <t>Asfaltbetonio</t>
  </si>
  <si>
    <t>5.1.22</t>
  </si>
  <si>
    <t xml:space="preserve">4 cm storio dangos įrengimas, panaudojant asfaltbetonio klotuvą su automatiniu aukščio reguliavimu, iš asfaltbetonio mišinio  AC 11 VS </t>
  </si>
  <si>
    <t>5.1.23</t>
  </si>
  <si>
    <t>Keičiant sluoksnio storį, kiekvienam 0,5 cm pasikeitimui su asfaltbetoniu AC 11 VS prie normatyvų K16-152-2 pridėti arba atimti</t>
  </si>
  <si>
    <t>5.1.24</t>
  </si>
  <si>
    <t>4 cm storio virš. dangos sluoksnio iš AC 11 VN asfaltbetonio mišinio įrengimas klotuvu</t>
  </si>
  <si>
    <t>5.1.25</t>
  </si>
  <si>
    <t>Keičiant sluoksnio storį, kiekvienam 0,5 cm pasikeitimui su asfaltbetoniu AC 11 VN prie normatyvų N27-292 pridėti</t>
  </si>
  <si>
    <t>5.1.26</t>
  </si>
  <si>
    <t>4 cm storio viršut. dangos sluoksnio iš AC 8 VN asfaltbetonio mišinio įrengimas klotuvu, kurio našumas daugiau 200 iki 500 t/h</t>
  </si>
  <si>
    <t>5.1.27</t>
  </si>
  <si>
    <t>Keičiant sluoksnio storį, kiekvienam 0,5 cm pasikeitimui su asfaltbetoniu AC 8 VN prie normatyvų N27-296 pridėti</t>
  </si>
  <si>
    <t>Skaldos ir mastikos</t>
  </si>
  <si>
    <t>5.1.28</t>
  </si>
  <si>
    <t>4 cm storio dangos įrengimas, panaudojant asfaltbetonio klotuvą su automatiniu aukščio reguliavimu, iš asfaltbetonio mišinio SMA 11 S (asfaltavimo metu įterpiant skaldelę)</t>
  </si>
  <si>
    <t>5.2 Betonas</t>
  </si>
  <si>
    <t>5.2.1</t>
  </si>
  <si>
    <t>Betoninių (geltonos spalvos) trinkelių 200x100x80 mm (neregių vedimo sistemos) grindinys, kai siūlės užpildomos atsijomis</t>
  </si>
  <si>
    <t>10 m2</t>
  </si>
  <si>
    <t>5.2.2</t>
  </si>
  <si>
    <t>Betoninių  pilkos spalvos 8cm trinkelių (įvairių formų) grindinio grindimas siūles užpilant atsijomis</t>
  </si>
  <si>
    <t>5.2.3</t>
  </si>
  <si>
    <t>Betoninių spalvotų 8cm trinkelių (įvairių formų) grindinio grindimas siūles užpilant atsijomis</t>
  </si>
  <si>
    <t>5.2.4</t>
  </si>
  <si>
    <t>Betoninių  pilkų 10 cm trinkelių (įvairių formų) grindinio grindimas siūles užpilant atsijomis</t>
  </si>
  <si>
    <t>5.2.5</t>
  </si>
  <si>
    <t>Betoninių  spalvotų 10cm trinkelių (įvairių formų) grindinio grindimas siūles užpilant atsijomis</t>
  </si>
  <si>
    <t>5.2.6</t>
  </si>
  <si>
    <t>80x200 mm betoninių bordiūrų ant betoninio pagrindo įrengimas</t>
  </si>
  <si>
    <t>5.2.7</t>
  </si>
  <si>
    <t>80x200 mm (spalvoti) betoninių bordiūrų ant betoninio pagrindo įrengimas</t>
  </si>
  <si>
    <t>5.2.8</t>
  </si>
  <si>
    <t>80x300mm betoninių bordiūrų ant betoninio pagrindo įrengimas</t>
  </si>
  <si>
    <t>5.2.9</t>
  </si>
  <si>
    <t>150x300 mm betoninių bordiūrų ant betoninio pagrindo įrengimas</t>
  </si>
  <si>
    <t>5.2.10</t>
  </si>
  <si>
    <t>150x300 mm (spalvoti) betoninių bordiūrų ant betoninio pagrindo įrengimas</t>
  </si>
  <si>
    <t>5.2.11</t>
  </si>
  <si>
    <t>3 cm storio pasluoksnio iš dolomito atsijų įrengimas</t>
  </si>
  <si>
    <t>5.2.12</t>
  </si>
  <si>
    <t>150x300 mm (lenktų) betoninių bordiūrų ant betoninio pagrindo įrengimas</t>
  </si>
  <si>
    <t>5.2.13</t>
  </si>
  <si>
    <t>Šaligatvio iš betoninių plytelių įrengimas, panaudojant užsakovo medžiagas</t>
  </si>
  <si>
    <t>5.2.14</t>
  </si>
  <si>
    <t>Betono plytelių 8 cm (įvairių formų) šaligatvių įrengimas užtaisant siūles atsijomis</t>
  </si>
  <si>
    <t>5.2.15</t>
  </si>
  <si>
    <t>Spalvotų betono plytelių 7 cm (įvairių formų) šaligatvių įrengimas užtaisant siūles atsijomis</t>
  </si>
  <si>
    <t>5.2.16</t>
  </si>
  <si>
    <t>Spalvotų betono plytelių 8 cm (įvairių formų) šaligatvių įrengimas užtaisant siūles atsijomis</t>
  </si>
  <si>
    <t>5.2.17</t>
  </si>
  <si>
    <t>Betonavimo darbai</t>
  </si>
  <si>
    <t>5.2.18</t>
  </si>
  <si>
    <t>Natūralios spalvos ažūrinių trinkelių 10 cm dangos įrengimas</t>
  </si>
  <si>
    <t>6.1</t>
  </si>
  <si>
    <t>6.2</t>
  </si>
  <si>
    <t>Kelkraščių dangos įrengimas iš žvyro (6 cm)</t>
  </si>
  <si>
    <t>6.3</t>
  </si>
  <si>
    <t>6.4</t>
  </si>
  <si>
    <t>6.5</t>
  </si>
  <si>
    <t>Gelžbetoninė perdengimo plokštės (inžinerinių tinklų apsaugai)</t>
  </si>
  <si>
    <t>6.6</t>
  </si>
  <si>
    <t>Piltinis gruntas (Užpylimo medžiagos ŽB, ŽG, ŽP, ŽD, ŽM, SB, SG, S, SD, SM)</t>
  </si>
  <si>
    <t>6.7</t>
  </si>
  <si>
    <t>Granitinių bortų (autobusų stotelėms) ant betoninio pagrindo įrengimas</t>
  </si>
  <si>
    <t>Gatvės trasos atastatymas ir nužymėjimas</t>
  </si>
  <si>
    <t>km</t>
  </si>
  <si>
    <t>Derlingojo dirvožemio sluoksnui pašalinimas, perstumiant jį mechanizuotai iki 30 m atstumu</t>
  </si>
  <si>
    <t>Derlingojo dirvožemio pakrovimas ir išvežimas autotransportu į laikino sandėliavimo vietą vidutiniškai 5 km atstumu</t>
  </si>
  <si>
    <t>Lovio įrengimas mechanizuotai, gruntą sustumiant į krūvas (nukasti)</t>
  </si>
  <si>
    <t>Pylimų įrengimas smėlingu gruntu, gruntą atvežant iš karjero rangovo pasirinktu atstumu, įvertinus sutankinimo koef. 1,1</t>
  </si>
  <si>
    <t>Sankasos viršaus ir lovio dugno mechanizuotas planiravimas</t>
  </si>
  <si>
    <t>Lovio dugno tankinimas mechanizuotai</t>
  </si>
  <si>
    <t>Pylimų, iškasų šlaitų, plotų prie gatvės tvirtinimas derlinguoju dirvožemiu h=10 cm, apsėjant žole, kai dirvožemis atvežamas vid. 10 km atstumu</t>
  </si>
  <si>
    <t>Derlingojo dirvožemio kasimas pakraunant į autosavivarčius ir pervežant rangovo pasirinktu atstumu į išlykį (išvežimas iki 10 km)</t>
  </si>
  <si>
    <t>Kelkraščių, plotų tarp tako ir gatvės vidinės salos užpylimas gruntu atvežant gruntą 1 km atstumu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</si>
  <si>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</si>
  <si>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</si>
  <si>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</si>
  <si>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</si>
  <si>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</si>
  <si>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</si>
  <si>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</si>
  <si>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</si>
  <si>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</si>
  <si>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1.11</t>
  </si>
  <si>
    <t>1.12</t>
  </si>
  <si>
    <t>1.13</t>
  </si>
  <si>
    <t>250 mm skersmens plastmasinių įmovinių vamzdžių montavimas, kai 100 m vamzdyne - 17 sandūrų</t>
  </si>
  <si>
    <t>400 mm skersmens plastmasinių įmovinių vamzdžių montavimas, kai 100 m vamzdyne - 17 sandūrų</t>
  </si>
  <si>
    <t>kompl.</t>
  </si>
  <si>
    <t>G/B Ø700 mm šulinys iš surenkamų G/B elementų su bitumine hidroizoliacija, protarpiais betonu C20/25XC2, grunto kasimo, užpylimo bei tankinimo darbais, smėliu pagrindui ir komunikacijų nužymėjimo ženklu. Grotelės D400</t>
  </si>
  <si>
    <t>G/B Ø1000 mm šulinys iš surenkamų G/B elementų su bitumine hidroizoliacija, met. Kopėtėlėmis, protarpiais betonu C20/25XC2, grunto kasimo, užpylimo bei tankinimo darbais, smėliu pagrindui ir komunikacijų nužymėjimo ženklu. dangtis D400</t>
  </si>
  <si>
    <t>G/B Ø1000 mm šulinys iš surenkamų G/B elementų su bitumine hidroizoliacija, met. Kopėtėlėmis, protarpiais betonu C20/25XC2, grunto kasimo, užpylimo bei tankinimo darbais, smėliu pagrindui ir komunikacijų nužymėjimo ženklu. dangtis B125</t>
  </si>
  <si>
    <t>G/B Ø1500 mm šulinys iš surenkamų G/B elementų su bitumine hidroizoliacija, met. Kopėtėlėmis, protarpiais betonu C20/25XC2, grunto kasimo, užpylimo bei tankinimo darbais, smėliu pagrindui ir komunikacijų nužymėjimo ženklu. dangtis D400</t>
  </si>
  <si>
    <t>G/B Ø1500 mm šulinys iš surenkamų G/B elementų su bitumine hidroizoliacija, met. Kopėtėlėmis, protarpiais betonu C20/25XC2, grunto kasimo, užpylimo bei tankinimo darbais, smėliu pagrindui ir komunikacijų nužymėjimo ženklu. dangtis B125</t>
  </si>
  <si>
    <t>Tranšėjų kasimas su išramstymu vamzdynų ir šulinių įrengimui, gruntą sandėliuojant vietoje</t>
  </si>
  <si>
    <t>Tranšėjų kasimas atviru būdu vamzdynuose ir šulinių įrengimui, gruntą sandėliuojant vietoje</t>
  </si>
  <si>
    <t>Smėlio pagrindo h=10cm po vamzdynais įrengimas</t>
  </si>
  <si>
    <t>Smėlis vamzdžių užpylimui</t>
  </si>
  <si>
    <t>Tranšėjų užpylimas vietiniu gruntu</t>
  </si>
  <si>
    <t>Betoninių spalvotų 6cm trinkelių (įvairių formų) grindinio grindimas siūles užpilant atsijomis</t>
  </si>
  <si>
    <t>60x200 mm betoninių bordiūrų ant betoninio pagrindo įrengimas</t>
  </si>
  <si>
    <t>60x200 mm (spalvoti) betoninių bordiūrų ant betoninio pagrindo įrengimas</t>
  </si>
  <si>
    <t>Betoninių pilkos spalvos 6cm trinkelių (įvairių formų) grindinio grindimas siūles užpilant atsijomis</t>
  </si>
  <si>
    <t>150x220 mm betoninių bordiūrų ant betoninio pagrindo įrengimas</t>
  </si>
  <si>
    <t>150x220 mm (spalvoti) betoninių bordiūrų ant betoninio pagrindo įrengimas</t>
  </si>
  <si>
    <t>3.5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</si>
  <si>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</si>
  <si>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</si>
  <si>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</si>
  <si>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</si>
  <si>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</si>
  <si>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</si>
  <si>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</si>
  <si>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</si>
  <si>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</si>
  <si>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</si>
  <si>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</si>
  <si>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</si>
  <si>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4.5</t>
  </si>
  <si>
    <t>Žemės sankasos sutvirtinimas geotinklu iš PP 40/40 kN/m su medžiagomis</t>
  </si>
  <si>
    <t>Geotinklo 100/100 paklojimas asfaltbetonio dangoje su medžiagomis</t>
  </si>
  <si>
    <t>Sankasos sutvirtinimas geotinklu (radialinis standumas prie 0.5% deformacijų ≥390 kN/m) su medžiagomis</t>
  </si>
  <si>
    <t>Šlaitų/sankasos sutvirtinimas geotekstile, svoris ≥170g/m2 su medžiagomis</t>
  </si>
  <si>
    <t>10m2</t>
  </si>
  <si>
    <t>10 m3</t>
  </si>
  <si>
    <t>Išlyginamojo sluoksnio įrengimas iš 0/32 frakcijos dolomitinės skaldos</t>
  </si>
  <si>
    <t>4.14</t>
  </si>
  <si>
    <t>Statybinių atliekų / išardytų elementų kasimas ekskavatoriais, pakrovimass ir išvežimas</t>
  </si>
  <si>
    <t>Krūmų kirtimas rankiniu būdu, kai krūmai tankūs  k9=1.15</t>
  </si>
  <si>
    <t>Krūmų kirtimas rankiniu būdu, kai krūmai vidutinio tankumo  k9=1.15</t>
  </si>
  <si>
    <t>Krūmų kirtimas rankiniu būdu, kai krūmai reti  k9=1.15</t>
  </si>
  <si>
    <t>Nukirstų krūmų susmulkinimas paskleidžiant, kai krūmai reti  k9=1.15</t>
  </si>
  <si>
    <t>Nukirstų krūmų susmulkinimas paskleidžiant, kai krūmai vidutinio tankumo  k9=1.15</t>
  </si>
  <si>
    <t>Nukirstų krūmų susmulkinimas paskleidžiant, kai krūmai tankūs  k9=1.15</t>
  </si>
  <si>
    <t>Medžių iki 16 cm storio kirtimas  k9=1.15</t>
  </si>
  <si>
    <t>Medžių iki 32 cm storio kirtimas  k9=1.15</t>
  </si>
  <si>
    <t>Medžių iki 40 cm storio kirtimas  k9=1.15</t>
  </si>
  <si>
    <t>Medžių iki 26 cm skersmens kelmų rovimas mechanizuotai  k9=1.15</t>
  </si>
  <si>
    <t>Medžių iki 40cm skersmens kelmų rovimas mechanizuotai  k9=1.15</t>
  </si>
  <si>
    <t>Iki 26 cm skersmens kelmų rovimas buldozeriu, atkasant rankiniu būdu  k9=1.15</t>
  </si>
  <si>
    <t>Iki 40 cm skersmens kelmų rovimas buldozeriu, atkasant rankiniu būdu  k9=1.15</t>
  </si>
  <si>
    <t>Duobių užpylimas rankiniu būdu  k9=1.15</t>
  </si>
  <si>
    <t>Kelmų išvežimas 5 km atstumu automobiliais-savivarčiais, pakraunant ekskavatoriais</t>
  </si>
  <si>
    <t>Krūmų, atžalų ir tankiai suaugusių medžių iki 5 cm skersmens pjovimas krūmapjove</t>
  </si>
  <si>
    <t>Gyvatvorių genėjimas suteikiant formą</t>
  </si>
  <si>
    <t>Kelmų nuo 21 cm iki 60 cm skersmens šalinimas( kelmų frezavimas</t>
  </si>
  <si>
    <t>10 vnt.</t>
  </si>
  <si>
    <t>Transportuojant statybines šiukšles už kiekvieną papildomą kilometrą pridėti</t>
  </si>
  <si>
    <t>Krūmų iškirtimas  k9=1.15</t>
  </si>
  <si>
    <t>Medžių sodinimas su sodinimo vietų paruošimu ir tvirtinimo konstrukcijomis kai medžio aukštis iki 2 m</t>
  </si>
  <si>
    <t>II gr. grunto kasimas iš po vandens ekskavat. su ,pakrov. į autosaviv., vežioj. iki  5 km ir darbas sąv.  k9=1.15</t>
  </si>
  <si>
    <t>t. m3</t>
  </si>
  <si>
    <t>6.8</t>
  </si>
  <si>
    <t>6.9</t>
  </si>
  <si>
    <t>6.10</t>
  </si>
  <si>
    <t>6.11</t>
  </si>
  <si>
    <t xml:space="preserve">Slėginiai PN10, PE100 vandentiekio vamzdžiai su fasoninėmis dalimis Ø110 </t>
  </si>
  <si>
    <t xml:space="preserve">Slėginiai PN10, PE100 vandentiekio vamzdžiai su fasoninėmis dalimis Ø200 </t>
  </si>
  <si>
    <t xml:space="preserve">Slėginiai PN10, PE100 vandentiekio vamzdžiai su fasoninėmis dalimis Ø250 </t>
  </si>
  <si>
    <t>PE100RC vandentiekio vamzdžiai Ø250 ir jų montavimas, uždaru būdu (įskaitant visas fasonines ir sujungimo dalis, vamzdyno praplovimas)</t>
  </si>
  <si>
    <t>Plieninio DN 400 dėklo įrengimas</t>
  </si>
  <si>
    <t>Vandentiekio sistemos hidraulinis išbandymas, dezinfekcija, praplovimas</t>
  </si>
  <si>
    <t>G/B Ø3000 mm šulinys iš surenkamų G/B elementų su bitumine hidroizoliacija, met. Kopėtėlėmis, protarpiais betonu C20/25XC2, grunto kasimo, užpylimo bei tankinimo darbais, smėliu pagrindui ir komunikacijų nužymėjimo ženklu. dangtis D400</t>
  </si>
  <si>
    <t>G/B Ø2000 mm šulinys iš surenkamų G/B elementų su bitumine hidroizoliacija, met. Kopėtėlėmis, protarpiais betonu C20/25XC2, grunto kasimo, užpylimo bei tankinimo darbais, smėliu pagrindui ir komunikacijų nužymėjimo ženklu. dangtis D400</t>
  </si>
  <si>
    <t>10 m</t>
  </si>
  <si>
    <t>PE100 spaudiminiai vamzdžiai Ø200 PN10, su jungiamosiomis detalėmis, fasoninėmis dalimis, alkūnėmis, hidrauliniu išbandymu</t>
  </si>
  <si>
    <t>PE100RC nuotekų vamzdžiai Ø200 ir jų montavimas, uždaru būdu jungiamosiomis detalėmis, fasoninėmis dalimis, alkūnėmis, hidrauliniu išbandymu būtinus montavimo darbus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</si>
  <si>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</si>
  <si>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</si>
  <si>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</si>
  <si>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</si>
  <si>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</si>
  <si>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</si>
  <si>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</si>
  <si>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</si>
  <si>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</si>
  <si>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</si>
  <si>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</si>
  <si>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</si>
  <si>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Šaligatvių iš betono plytelių ir trinkelių ardymas</t>
  </si>
  <si>
    <t>Asfalto dangų nufrezavimas</t>
  </si>
  <si>
    <t>Asfaltbetonio dangos išardymas mechanizuotai</t>
  </si>
  <si>
    <t>Bordiūrų (šaligatvio bortų), sudėtų ant betono pagrindo, išardymas</t>
  </si>
  <si>
    <t>Bordiūrų, sudėtų ant betoninio pagrindo, išardymas</t>
  </si>
  <si>
    <t>Betono, statybinio laužo ardymas</t>
  </si>
  <si>
    <t>Statybinio laužo, betono atliekų pakrovimas į autosavivarčius ir išvežimas.</t>
  </si>
  <si>
    <t>Grunto kasimas rankiniu būdu ir pakrovimas</t>
  </si>
  <si>
    <t>II grupės grunto kasimas ekskavatoriais, pakrovimas į autosavivarčius, transportavimas 10 km atstumu.</t>
  </si>
  <si>
    <t xml:space="preserve">Paprastų, parterinių ir mauritaniškų gazonų užsėjimas  </t>
  </si>
  <si>
    <t>Išlyginamasis sluoksnis iš nesurištojo mineralinio medžiagų mišinio 0/45</t>
  </si>
  <si>
    <t>Nejautrių šalčiui sluoksnių įrengimas iš nesurištojo mineralinių medžiagų mišinio</t>
  </si>
  <si>
    <t>Granitinių bortų ant betono pagrindo įrengimas</t>
  </si>
  <si>
    <t>Granitinių lenktų kelio bortų įrengimas ant betono pagrindo</t>
  </si>
  <si>
    <t>Granitinių kelio bortų įrengimas ant betono pagrindo</t>
  </si>
  <si>
    <t>PE100RC vandentiekio vamzdžiai Ø250 ir jų montavimas, DN 400 plieniniame dėkle (įskaitant visas fasonines ir sujungimo dalis, vamzdyno praplovimas)</t>
  </si>
  <si>
    <t>5.2.19</t>
  </si>
  <si>
    <t>5.2.20</t>
  </si>
  <si>
    <t>5.2.21</t>
  </si>
  <si>
    <t>Fasoninės dalys</t>
  </si>
  <si>
    <t>3.55</t>
  </si>
  <si>
    <t>1.14</t>
  </si>
  <si>
    <t>1.15</t>
  </si>
  <si>
    <t>2.16</t>
  </si>
  <si>
    <t>2.17</t>
  </si>
  <si>
    <t>2.18</t>
  </si>
  <si>
    <t>4.12</t>
  </si>
  <si>
    <t>4.13</t>
  </si>
  <si>
    <t>5.2.22</t>
  </si>
  <si>
    <t>5.2.23</t>
  </si>
  <si>
    <t>5.2.24</t>
  </si>
  <si>
    <t>5.2.25</t>
  </si>
  <si>
    <t>5.2.26</t>
  </si>
  <si>
    <t>5.2.27</t>
  </si>
  <si>
    <t>100m2</t>
  </si>
  <si>
    <t>Mažų plotų asfaltbetonio dangos įrengimas, paskleidžiant masę rankiniu būdu, tankinant vibroplūktuvu (sluoksnis 5 cm storio ) AC-11-VN, bitumas70/100</t>
  </si>
  <si>
    <t>5.1.29</t>
  </si>
  <si>
    <t xml:space="preserve">20 cm storio sustiprinto grunto sluoksnio įrengimas </t>
  </si>
  <si>
    <t>2.19</t>
  </si>
  <si>
    <t>7. Kiti darbai ir medžiagos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</si>
  <si>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</si>
  <si>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</si>
  <si>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</si>
  <si>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</si>
  <si>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</si>
  <si>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</si>
  <si>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</si>
  <si>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</si>
  <si>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</si>
  <si>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</si>
  <si>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</si>
  <si>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</si>
  <si>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</si>
  <si>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</si>
  <si>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</si>
  <si>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</si>
  <si>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</si>
  <si>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</si>
  <si>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</si>
  <si>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</si>
  <si>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</si>
  <si>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</si>
  <si>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</si>
  <si>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</si>
  <si>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</si>
  <si>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</si>
  <si>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</si>
  <si>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</si>
  <si>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6. Melioracijos statinių įrengimo darbai</t>
  </si>
  <si>
    <t>Drenų ieškojimas vienakaušiais 0,4 m3 k. t. eikskavatoriais</t>
  </si>
  <si>
    <t>Rinktuvų iš gofruotų, perforuotų PP 315/276 mm skermens vamzdžių su geotekstilės filtru įrengimas vienkaušiais ekskavatoriais 0,4 m3 talpos kaušais priemolio grunte iki 3 m gylio</t>
  </si>
  <si>
    <t>Rinktuvų iš gofruotų, perforuotų PP 315/276 mm skermens vamzdžių su geotekstilės filtru įrengimas vienkaušiais ekskavatoriais 0,4 m3 talpos kaušais priemolio grunte iki 2 m gylio</t>
  </si>
  <si>
    <t>Esamų sausintuvų d 50 mm pajungimas</t>
  </si>
  <si>
    <t>Drenažo kamščių PK 5 Įrengimas</t>
  </si>
  <si>
    <t>Polietileninio paslėpto drenažo šulinio PE ŠP 600 įrengimas</t>
  </si>
  <si>
    <t>Esamų keraminių d 75 mm drenažo rinktuvų prijungimas prie naujai projektuojamų rinktuvų</t>
  </si>
  <si>
    <t>Esamų keraminių d 100 mm drenažo rinktuvų prijungimas prie naujai projektuojamų rinktuvų</t>
  </si>
  <si>
    <t>PVC rinktuvų sausintuvų užpylimas smėlio - žvyro mišiniu rankiniu būdu</t>
  </si>
  <si>
    <t>Palietileninių drenažo žiočių d300 mm skermens įrengimas</t>
  </si>
  <si>
    <t xml:space="preserve">Vandens pašalinimas iš tranšėjų ir iškasų siurbliais </t>
  </si>
  <si>
    <t>10 val.</t>
  </si>
  <si>
    <t>5.2.28</t>
  </si>
  <si>
    <r>
      <t xml:space="preserve">Neaustinės geotekstilės </t>
    </r>
    <r>
      <rPr>
        <sz val="11"/>
        <rFont val="Aptos Narrow"/>
        <family val="2"/>
      </rPr>
      <t>≥</t>
    </r>
    <r>
      <rPr>
        <sz val="11"/>
        <rFont val="Times New Roman"/>
        <family val="1"/>
        <charset val="186"/>
      </rPr>
      <t xml:space="preserve"> 150 g/m2 paklojimas su medžiagomis</t>
    </r>
  </si>
  <si>
    <t>Viso</t>
  </si>
  <si>
    <t>PVM</t>
  </si>
  <si>
    <t>Viso su PVM</t>
  </si>
  <si>
    <t>per 36 mėn.</t>
  </si>
  <si>
    <t>Bendra planuojama kaina, Eur (be PVM)</t>
  </si>
  <si>
    <t>Pastaba:</t>
  </si>
  <si>
    <t>- kainos pasiūlyme nurodomos, paliekant du skaitmenis po kablelio;</t>
  </si>
  <si>
    <t>- bendra kaina turi atitikti pateiktų jos sudėtinių dalių sumą;</t>
  </si>
  <si>
    <t>- tais  atvejais, kai pagal galiojančius teisės aktus  rangovui nereikia  mokėti PVM,  jis atitinkamų skilčių  nepildo ir nurodo priežastis, dėl kurių PVM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</si>
</sst>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Aptos Narrow"/>
      <family val="2"/>
    </font>
    <font>
      <b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justify" vertical="center"/>
    </xf>
    <xf numFmtId="0" fontId="3" fillId="0" borderId="0" xfId="0" applyFont="1"/>
    <xf numFmtId="0" fontId="2" fillId="0" borderId="10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7" xfId="0" applyFont="1" applyFill="1" applyBorder="1" applyAlignment="1">
      <alignment horizontal="justify" vertical="center" wrapText="1"/>
    </xf>
    <xf numFmtId="2" fontId="2" fillId="2" borderId="7" xfId="0" applyNumberFormat="1" applyFont="1" applyFill="1" applyBorder="1" applyAlignment="1">
      <alignment horizontal="justify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justify" vertical="center" wrapText="1"/>
    </xf>
    <xf numFmtId="44" fontId="3" fillId="2" borderId="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/>
    </xf>
    <xf numFmtId="2" fontId="2" fillId="2" borderId="9" xfId="0" applyNumberFormat="1" applyFont="1" applyFill="1" applyBorder="1" applyAlignment="1">
      <alignment horizontal="justify" vertical="center"/>
    </xf>
    <xf numFmtId="2" fontId="2" fillId="2" borderId="4" xfId="0" applyNumberFormat="1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0" xfId="0" applyFont="1" applyFill="1"/>
    <xf numFmtId="0" fontId="5" fillId="0" borderId="2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/>
    </xf>
    <xf numFmtId="0" fontId="2" fillId="2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justify" vertical="center" wrapText="1"/>
    </xf>
    <xf numFmtId="44" fontId="2" fillId="2" borderId="21" xfId="0" applyNumberFormat="1" applyFont="1" applyFill="1" applyBorder="1" applyAlignment="1">
      <alignment horizontal="justify" vertical="center" wrapText="1"/>
    </xf>
    <xf numFmtId="44" fontId="3" fillId="2" borderId="2" xfId="0" applyNumberFormat="1" applyFont="1" applyFill="1" applyBorder="1" applyAlignment="1">
      <alignment vertical="center"/>
    </xf>
    <xf numFmtId="2" fontId="7" fillId="0" borderId="25" xfId="0" applyNumberFormat="1" applyFont="1" applyBorder="1" applyAlignment="1" applyProtection="1">
      <alignment horizontal="center" vertical="center"/>
      <protection hidden="1"/>
    </xf>
    <xf numFmtId="2" fontId="7" fillId="0" borderId="27" xfId="0" applyNumberFormat="1" applyFont="1" applyBorder="1" applyAlignment="1" applyProtection="1">
      <alignment horizontal="center" vertical="center"/>
      <protection hidden="1"/>
    </xf>
    <xf numFmtId="2" fontId="7" fillId="0" borderId="31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22" xfId="0" applyFont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right"/>
      <protection hidden="1"/>
    </xf>
    <xf numFmtId="0" fontId="7" fillId="0" borderId="24" xfId="0" applyFont="1" applyBorder="1" applyAlignment="1" applyProtection="1">
      <alignment horizontal="right"/>
      <protection hidden="1"/>
    </xf>
    <xf numFmtId="0" fontId="7" fillId="0" borderId="26" xfId="0" applyFont="1" applyBorder="1" applyAlignment="1" applyProtection="1">
      <alignment horizontal="right" vertical="top"/>
      <protection locked="0"/>
    </xf>
    <xf numFmtId="0" fontId="7" fillId="0" borderId="17" xfId="0" applyFont="1" applyBorder="1" applyAlignment="1" applyProtection="1">
      <alignment horizontal="right" vertical="top"/>
      <protection locked="0"/>
    </xf>
    <xf numFmtId="0" fontId="7" fillId="0" borderId="18" xfId="0" applyFont="1" applyBorder="1" applyAlignment="1" applyProtection="1">
      <alignment horizontal="right" vertical="top"/>
      <protection locked="0"/>
    </xf>
    <xf numFmtId="0" fontId="7" fillId="0" borderId="28" xfId="0" applyFont="1" applyBorder="1" applyAlignment="1" applyProtection="1">
      <alignment horizontal="right" vertical="top"/>
      <protection locked="0"/>
    </xf>
    <xf numFmtId="0" fontId="7" fillId="0" borderId="29" xfId="0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6F61-E2AE-4277-B229-5B8DDB640F93}">
  <dimension ref="A1:N228"/>
  <sheetViews>
    <sheetView tabSelected="1" topLeftCell="A215" zoomScaleNormal="100" workbookViewId="0">
      <selection activeCell="C235" sqref="C235"/>
    </sheetView>
  </sheetViews>
  <sheetFormatPr defaultRowHeight="15" x14ac:dyDescent="0.25"/>
  <cols>
    <col min="3" max="3" width="48.28515625" customWidth="1"/>
    <col min="5" max="6" width="14.140625" customWidth="1"/>
    <col min="7" max="7" width="15.85546875" style="6" customWidth="1"/>
    <col min="9" max="9" width="16" customWidth="1"/>
    <col min="11" max="11" width="14.85546875" customWidth="1"/>
    <col min="13" max="13" width="12" customWidth="1"/>
  </cols>
  <sheetData>
    <row r="1" spans="2:7" ht="15.75" thickBot="1" x14ac:dyDescent="0.3">
      <c r="B1" s="3"/>
      <c r="C1" s="3"/>
      <c r="D1" s="3"/>
      <c r="E1" s="3"/>
      <c r="F1" s="3"/>
      <c r="G1" s="5"/>
    </row>
    <row r="2" spans="2:7" ht="57.75" thickBot="1" x14ac:dyDescent="0.3">
      <c r="B2" s="36" t="s">
        <v>0</v>
      </c>
      <c r="C2" s="38" t="s">
        <v>1</v>
      </c>
      <c r="D2" s="38" t="s">
        <v>2</v>
      </c>
      <c r="E2" s="22" t="s">
        <v>3</v>
      </c>
      <c r="F2" s="21" t="s">
        <v>4</v>
      </c>
      <c r="G2" s="21" t="s">
        <v>441</v>
      </c>
    </row>
    <row r="3" spans="2:7" ht="15.75" thickBot="1" x14ac:dyDescent="0.3">
      <c r="B3" s="37"/>
      <c r="C3" s="39"/>
      <c r="D3" s="39"/>
      <c r="E3" s="23" t="s">
        <v>440</v>
      </c>
      <c r="F3" s="23"/>
      <c r="G3" s="23"/>
    </row>
    <row r="4" spans="2:7" ht="15.75" thickBot="1" x14ac:dyDescent="0.3">
      <c r="B4" s="24">
        <v>1</v>
      </c>
      <c r="C4" s="25">
        <v>2</v>
      </c>
      <c r="D4" s="26">
        <v>3</v>
      </c>
      <c r="E4" s="26">
        <v>4</v>
      </c>
      <c r="F4" s="26">
        <v>5</v>
      </c>
      <c r="G4" s="26">
        <v>6</v>
      </c>
    </row>
    <row r="5" spans="2:7" ht="15.75" thickBot="1" x14ac:dyDescent="0.3">
      <c r="B5" s="2"/>
      <c r="C5" s="40" t="s">
        <v>5</v>
      </c>
      <c r="D5" s="41"/>
      <c r="E5" s="41"/>
      <c r="F5" s="41"/>
      <c r="G5" s="42"/>
    </row>
    <row r="6" spans="2:7" ht="15.75" thickBot="1" x14ac:dyDescent="0.3">
      <c r="B6" s="2" t="s">
        <v>6</v>
      </c>
      <c r="C6" s="7" t="s">
        <v>354</v>
      </c>
      <c r="D6" s="7" t="s">
        <v>7</v>
      </c>
      <c r="E6" s="8">
        <v>10</v>
      </c>
      <c r="F6" s="14">
        <v>0</v>
      </c>
      <c r="G6" s="15">
        <f>ROUND(E6*F6,2)</f>
        <v>0</v>
      </c>
    </row>
    <row r="7" spans="2:7" ht="15.75" thickBot="1" x14ac:dyDescent="0.3">
      <c r="B7" s="2" t="s">
        <v>8</v>
      </c>
      <c r="C7" s="7" t="s">
        <v>355</v>
      </c>
      <c r="D7" s="7" t="s">
        <v>7</v>
      </c>
      <c r="E7" s="8">
        <v>10</v>
      </c>
      <c r="F7" s="14">
        <v>0</v>
      </c>
      <c r="G7" s="15">
        <f t="shared" ref="G7:G70" si="0">ROUND(E7*F7,2)</f>
        <v>0</v>
      </c>
    </row>
    <row r="8" spans="2:7" ht="15.75" thickBot="1" x14ac:dyDescent="0.3">
      <c r="B8" s="2" t="s">
        <v>9</v>
      </c>
      <c r="C8" s="7" t="s">
        <v>356</v>
      </c>
      <c r="D8" s="7" t="s">
        <v>10</v>
      </c>
      <c r="E8" s="8">
        <v>5</v>
      </c>
      <c r="F8" s="14">
        <v>0</v>
      </c>
      <c r="G8" s="15">
        <f t="shared" si="0"/>
        <v>0</v>
      </c>
    </row>
    <row r="9" spans="2:7" ht="30.75" thickBot="1" x14ac:dyDescent="0.3">
      <c r="B9" s="2" t="s">
        <v>11</v>
      </c>
      <c r="C9" s="7" t="s">
        <v>357</v>
      </c>
      <c r="D9" s="7" t="s">
        <v>339</v>
      </c>
      <c r="E9" s="8">
        <v>250</v>
      </c>
      <c r="F9" s="14">
        <v>0</v>
      </c>
      <c r="G9" s="15">
        <f t="shared" si="0"/>
        <v>0</v>
      </c>
    </row>
    <row r="10" spans="2:7" ht="15.75" thickBot="1" x14ac:dyDescent="0.3">
      <c r="B10" s="2" t="s">
        <v>13</v>
      </c>
      <c r="C10" s="7" t="s">
        <v>358</v>
      </c>
      <c r="D10" s="7" t="s">
        <v>339</v>
      </c>
      <c r="E10" s="8">
        <v>250</v>
      </c>
      <c r="F10" s="14">
        <v>0</v>
      </c>
      <c r="G10" s="15">
        <f t="shared" si="0"/>
        <v>0</v>
      </c>
    </row>
    <row r="11" spans="2:7" ht="15.75" thickBot="1" x14ac:dyDescent="0.3">
      <c r="B11" s="2" t="s">
        <v>14</v>
      </c>
      <c r="C11" s="7" t="s">
        <v>15</v>
      </c>
      <c r="D11" s="7" t="s">
        <v>16</v>
      </c>
      <c r="E11" s="8">
        <v>3</v>
      </c>
      <c r="F11" s="14">
        <v>0</v>
      </c>
      <c r="G11" s="15">
        <f t="shared" si="0"/>
        <v>0</v>
      </c>
    </row>
    <row r="12" spans="2:7" ht="30.75" thickBot="1" x14ac:dyDescent="0.3">
      <c r="B12" s="2" t="s">
        <v>17</v>
      </c>
      <c r="C12" s="7" t="s">
        <v>18</v>
      </c>
      <c r="D12" s="7" t="s">
        <v>10</v>
      </c>
      <c r="E12" s="8">
        <v>50</v>
      </c>
      <c r="F12" s="14">
        <v>0</v>
      </c>
      <c r="G12" s="15">
        <f t="shared" si="0"/>
        <v>0</v>
      </c>
    </row>
    <row r="13" spans="2:7" ht="30.75" thickBot="1" x14ac:dyDescent="0.3">
      <c r="B13" s="2" t="s">
        <v>19</v>
      </c>
      <c r="C13" s="7" t="s">
        <v>302</v>
      </c>
      <c r="D13" s="7" t="s">
        <v>20</v>
      </c>
      <c r="E13" s="8">
        <v>500</v>
      </c>
      <c r="F13" s="14">
        <v>0</v>
      </c>
      <c r="G13" s="15">
        <f t="shared" si="0"/>
        <v>0</v>
      </c>
    </row>
    <row r="14" spans="2:7" ht="15.75" thickBot="1" x14ac:dyDescent="0.3">
      <c r="B14" s="2" t="s">
        <v>21</v>
      </c>
      <c r="C14" s="7" t="s">
        <v>359</v>
      </c>
      <c r="D14" s="7" t="s">
        <v>20</v>
      </c>
      <c r="E14" s="8">
        <v>50</v>
      </c>
      <c r="F14" s="14">
        <v>0</v>
      </c>
      <c r="G14" s="15">
        <f t="shared" si="0"/>
        <v>0</v>
      </c>
    </row>
    <row r="15" spans="2:7" ht="15.75" thickBot="1" x14ac:dyDescent="0.3">
      <c r="B15" s="2" t="s">
        <v>24</v>
      </c>
      <c r="C15" s="7" t="s">
        <v>22</v>
      </c>
      <c r="D15" s="7" t="s">
        <v>388</v>
      </c>
      <c r="E15" s="8">
        <v>10</v>
      </c>
      <c r="F15" s="14">
        <v>0</v>
      </c>
      <c r="G15" s="15">
        <f t="shared" si="0"/>
        <v>0</v>
      </c>
    </row>
    <row r="16" spans="2:7" ht="15.75" thickBot="1" x14ac:dyDescent="0.3">
      <c r="B16" s="2" t="s">
        <v>258</v>
      </c>
      <c r="C16" s="7" t="s">
        <v>238</v>
      </c>
      <c r="D16" s="7" t="s">
        <v>239</v>
      </c>
      <c r="E16" s="8">
        <v>35</v>
      </c>
      <c r="F16" s="14">
        <v>0</v>
      </c>
      <c r="G16" s="15">
        <f t="shared" si="0"/>
        <v>0</v>
      </c>
    </row>
    <row r="17" spans="2:13" ht="30.75" thickBot="1" x14ac:dyDescent="0.3">
      <c r="B17" s="2" t="s">
        <v>259</v>
      </c>
      <c r="C17" s="7" t="s">
        <v>240</v>
      </c>
      <c r="D17" s="7" t="s">
        <v>7</v>
      </c>
      <c r="E17" s="8">
        <v>30</v>
      </c>
      <c r="F17" s="14">
        <v>0</v>
      </c>
      <c r="G17" s="15">
        <f t="shared" si="0"/>
        <v>0</v>
      </c>
    </row>
    <row r="18" spans="2:13" ht="45.75" thickBot="1" x14ac:dyDescent="0.3">
      <c r="B18" s="2" t="s">
        <v>260</v>
      </c>
      <c r="C18" s="7" t="s">
        <v>241</v>
      </c>
      <c r="D18" s="16" t="s">
        <v>10</v>
      </c>
      <c r="E18" s="17">
        <v>25</v>
      </c>
      <c r="F18" s="14">
        <v>0</v>
      </c>
      <c r="G18" s="15">
        <f t="shared" si="0"/>
        <v>0</v>
      </c>
    </row>
    <row r="19" spans="2:13" s="1" customFormat="1" ht="15.75" thickBot="1" x14ac:dyDescent="0.3">
      <c r="B19" s="2" t="s">
        <v>375</v>
      </c>
      <c r="C19" s="7" t="s">
        <v>25</v>
      </c>
      <c r="D19" s="7" t="s">
        <v>20</v>
      </c>
      <c r="E19" s="8">
        <v>50</v>
      </c>
      <c r="F19" s="14">
        <v>0</v>
      </c>
      <c r="G19" s="15">
        <f t="shared" si="0"/>
        <v>0</v>
      </c>
      <c r="H19"/>
      <c r="I19"/>
      <c r="J19"/>
      <c r="K19"/>
      <c r="L19"/>
      <c r="M19"/>
    </row>
    <row r="20" spans="2:13" s="1" customFormat="1" ht="30.75" thickBot="1" x14ac:dyDescent="0.3">
      <c r="B20" s="2" t="s">
        <v>376</v>
      </c>
      <c r="C20" s="7" t="s">
        <v>360</v>
      </c>
      <c r="D20" s="7" t="s">
        <v>20</v>
      </c>
      <c r="E20" s="8">
        <v>50</v>
      </c>
      <c r="F20" s="14">
        <v>0</v>
      </c>
      <c r="G20" s="15">
        <f t="shared" si="0"/>
        <v>0</v>
      </c>
      <c r="H20"/>
      <c r="I20"/>
      <c r="J20"/>
      <c r="K20"/>
      <c r="L20"/>
      <c r="M20"/>
    </row>
    <row r="21" spans="2:13" ht="15.75" thickBot="1" x14ac:dyDescent="0.3">
      <c r="B21" s="2"/>
      <c r="C21" s="43" t="s">
        <v>26</v>
      </c>
      <c r="D21" s="44"/>
      <c r="E21" s="44"/>
      <c r="F21" s="44"/>
      <c r="G21" s="45"/>
    </row>
    <row r="22" spans="2:13" s="1" customFormat="1" ht="30.75" thickBot="1" x14ac:dyDescent="0.3">
      <c r="B22" s="2" t="s">
        <v>27</v>
      </c>
      <c r="C22" s="7" t="s">
        <v>28</v>
      </c>
      <c r="D22" s="7" t="s">
        <v>10</v>
      </c>
      <c r="E22" s="8">
        <v>10</v>
      </c>
      <c r="F22" s="14">
        <v>0</v>
      </c>
      <c r="G22" s="15">
        <f t="shared" si="0"/>
        <v>0</v>
      </c>
      <c r="H22"/>
      <c r="I22"/>
      <c r="J22"/>
      <c r="K22"/>
      <c r="L22"/>
      <c r="M22"/>
    </row>
    <row r="23" spans="2:13" s="1" customFormat="1" ht="30.75" thickBot="1" x14ac:dyDescent="0.3">
      <c r="B23" s="2" t="s">
        <v>29</v>
      </c>
      <c r="C23" s="7" t="s">
        <v>362</v>
      </c>
      <c r="D23" s="7" t="s">
        <v>10</v>
      </c>
      <c r="E23" s="8">
        <v>10</v>
      </c>
      <c r="F23" s="14">
        <v>0</v>
      </c>
      <c r="G23" s="15">
        <f t="shared" si="0"/>
        <v>0</v>
      </c>
      <c r="H23"/>
      <c r="I23"/>
      <c r="J23"/>
      <c r="K23"/>
      <c r="L23"/>
      <c r="M23"/>
    </row>
    <row r="24" spans="2:13" ht="15.75" thickBot="1" x14ac:dyDescent="0.3">
      <c r="B24" s="2" t="s">
        <v>31</v>
      </c>
      <c r="C24" s="7" t="s">
        <v>30</v>
      </c>
      <c r="D24" s="7" t="s">
        <v>16</v>
      </c>
      <c r="E24" s="8">
        <v>100</v>
      </c>
      <c r="F24" s="14">
        <v>0</v>
      </c>
      <c r="G24" s="15">
        <f t="shared" si="0"/>
        <v>0</v>
      </c>
    </row>
    <row r="25" spans="2:13" ht="15.75" thickBot="1" x14ac:dyDescent="0.3">
      <c r="B25" s="2" t="s">
        <v>33</v>
      </c>
      <c r="C25" s="7" t="s">
        <v>361</v>
      </c>
      <c r="D25" s="7" t="s">
        <v>16</v>
      </c>
      <c r="E25" s="8">
        <v>300</v>
      </c>
      <c r="F25" s="14">
        <v>0</v>
      </c>
      <c r="G25" s="15">
        <f t="shared" si="0"/>
        <v>0</v>
      </c>
    </row>
    <row r="26" spans="2:13" ht="30.75" thickBot="1" x14ac:dyDescent="0.3">
      <c r="B26" s="2" t="s">
        <v>35</v>
      </c>
      <c r="C26" s="7" t="s">
        <v>32</v>
      </c>
      <c r="D26" s="7" t="s">
        <v>192</v>
      </c>
      <c r="E26" s="8">
        <v>50</v>
      </c>
      <c r="F26" s="14">
        <v>0</v>
      </c>
      <c r="G26" s="15">
        <f t="shared" si="0"/>
        <v>0</v>
      </c>
    </row>
    <row r="27" spans="2:13" ht="30.75" thickBot="1" x14ac:dyDescent="0.3">
      <c r="B27" s="2" t="s">
        <v>38</v>
      </c>
      <c r="C27" s="7" t="s">
        <v>34</v>
      </c>
      <c r="D27" s="7" t="s">
        <v>192</v>
      </c>
      <c r="E27" s="8">
        <v>50</v>
      </c>
      <c r="F27" s="14">
        <v>0</v>
      </c>
      <c r="G27" s="15">
        <f t="shared" si="0"/>
        <v>0</v>
      </c>
    </row>
    <row r="28" spans="2:13" ht="30.75" thickBot="1" x14ac:dyDescent="0.3">
      <c r="B28" s="2" t="s">
        <v>249</v>
      </c>
      <c r="C28" s="7" t="s">
        <v>36</v>
      </c>
      <c r="D28" s="7" t="s">
        <v>192</v>
      </c>
      <c r="E28" s="8">
        <v>20</v>
      </c>
      <c r="F28" s="14">
        <v>0</v>
      </c>
      <c r="G28" s="15">
        <f t="shared" si="0"/>
        <v>0</v>
      </c>
    </row>
    <row r="29" spans="2:13" ht="30.75" thickBot="1" x14ac:dyDescent="0.3">
      <c r="B29" s="2" t="s">
        <v>250</v>
      </c>
      <c r="C29" s="7" t="s">
        <v>242</v>
      </c>
      <c r="D29" s="7" t="s">
        <v>299</v>
      </c>
      <c r="E29" s="8">
        <v>15</v>
      </c>
      <c r="F29" s="14">
        <v>0</v>
      </c>
      <c r="G29" s="15">
        <f t="shared" si="0"/>
        <v>0</v>
      </c>
    </row>
    <row r="30" spans="2:13" ht="45.75" thickBot="1" x14ac:dyDescent="0.3">
      <c r="B30" s="2" t="s">
        <v>251</v>
      </c>
      <c r="C30" s="7" t="s">
        <v>243</v>
      </c>
      <c r="D30" s="7" t="s">
        <v>10</v>
      </c>
      <c r="E30" s="8">
        <v>20</v>
      </c>
      <c r="F30" s="14">
        <v>0</v>
      </c>
      <c r="G30" s="15">
        <f t="shared" si="0"/>
        <v>0</v>
      </c>
    </row>
    <row r="31" spans="2:13" ht="30.75" thickBot="1" x14ac:dyDescent="0.3">
      <c r="B31" s="2" t="s">
        <v>252</v>
      </c>
      <c r="C31" s="7" t="s">
        <v>244</v>
      </c>
      <c r="D31" s="7" t="s">
        <v>192</v>
      </c>
      <c r="E31" s="8">
        <v>400</v>
      </c>
      <c r="F31" s="14">
        <v>0</v>
      </c>
      <c r="G31" s="15">
        <f t="shared" si="0"/>
        <v>0</v>
      </c>
    </row>
    <row r="32" spans="2:13" ht="15.75" thickBot="1" x14ac:dyDescent="0.3">
      <c r="B32" s="2" t="s">
        <v>253</v>
      </c>
      <c r="C32" s="7" t="s">
        <v>245</v>
      </c>
      <c r="D32" s="7" t="s">
        <v>299</v>
      </c>
      <c r="E32" s="8">
        <v>500</v>
      </c>
      <c r="F32" s="14">
        <v>0</v>
      </c>
      <c r="G32" s="15">
        <f t="shared" si="0"/>
        <v>0</v>
      </c>
    </row>
    <row r="33" spans="2:13" ht="15.75" thickBot="1" x14ac:dyDescent="0.3">
      <c r="B33" s="2" t="s">
        <v>254</v>
      </c>
      <c r="C33" s="7" t="s">
        <v>391</v>
      </c>
      <c r="D33" s="7" t="s">
        <v>192</v>
      </c>
      <c r="E33" s="8">
        <v>50</v>
      </c>
      <c r="F33" s="14">
        <v>0</v>
      </c>
      <c r="G33" s="15">
        <f t="shared" si="0"/>
        <v>0</v>
      </c>
    </row>
    <row r="34" spans="2:13" ht="30.75" thickBot="1" x14ac:dyDescent="0.3">
      <c r="B34" s="2" t="s">
        <v>255</v>
      </c>
      <c r="C34" s="7" t="s">
        <v>436</v>
      </c>
      <c r="D34" s="7" t="s">
        <v>7</v>
      </c>
      <c r="E34" s="8">
        <v>100</v>
      </c>
      <c r="F34" s="14">
        <v>0</v>
      </c>
      <c r="G34" s="15">
        <f t="shared" si="0"/>
        <v>0</v>
      </c>
    </row>
    <row r="35" spans="2:13" ht="30.6" customHeight="1" thickBot="1" x14ac:dyDescent="0.3">
      <c r="B35" s="2" t="s">
        <v>256</v>
      </c>
      <c r="C35" s="7" t="s">
        <v>294</v>
      </c>
      <c r="D35" s="7" t="s">
        <v>192</v>
      </c>
      <c r="E35" s="8">
        <v>100</v>
      </c>
      <c r="F35" s="14">
        <v>0</v>
      </c>
      <c r="G35" s="15">
        <f t="shared" si="0"/>
        <v>0</v>
      </c>
    </row>
    <row r="36" spans="2:13" ht="41.45" customHeight="1" thickBot="1" x14ac:dyDescent="0.3">
      <c r="B36" s="2" t="s">
        <v>257</v>
      </c>
      <c r="C36" s="7" t="s">
        <v>246</v>
      </c>
      <c r="D36" s="7" t="s">
        <v>299</v>
      </c>
      <c r="E36" s="8">
        <v>150</v>
      </c>
      <c r="F36" s="14">
        <v>0</v>
      </c>
      <c r="G36" s="15">
        <f t="shared" si="0"/>
        <v>0</v>
      </c>
    </row>
    <row r="37" spans="2:13" ht="43.15" customHeight="1" thickBot="1" x14ac:dyDescent="0.3">
      <c r="B37" s="2" t="s">
        <v>377</v>
      </c>
      <c r="C37" s="7" t="s">
        <v>247</v>
      </c>
      <c r="D37" s="7" t="s">
        <v>299</v>
      </c>
      <c r="E37" s="8">
        <v>150</v>
      </c>
      <c r="F37" s="14">
        <v>0</v>
      </c>
      <c r="G37" s="15">
        <f t="shared" si="0"/>
        <v>0</v>
      </c>
    </row>
    <row r="38" spans="2:13" ht="22.15" customHeight="1" thickBot="1" x14ac:dyDescent="0.3">
      <c r="B38" s="2" t="s">
        <v>378</v>
      </c>
      <c r="C38" s="7" t="s">
        <v>363</v>
      </c>
      <c r="D38" s="7" t="s">
        <v>192</v>
      </c>
      <c r="E38" s="8">
        <v>30</v>
      </c>
      <c r="F38" s="14">
        <v>0</v>
      </c>
      <c r="G38" s="15">
        <f t="shared" si="0"/>
        <v>0</v>
      </c>
    </row>
    <row r="39" spans="2:13" ht="30.75" thickBot="1" x14ac:dyDescent="0.3">
      <c r="B39" s="2" t="s">
        <v>379</v>
      </c>
      <c r="C39" s="7" t="s">
        <v>248</v>
      </c>
      <c r="D39" s="7" t="s">
        <v>299</v>
      </c>
      <c r="E39" s="8">
        <v>360</v>
      </c>
      <c r="F39" s="14">
        <v>0</v>
      </c>
      <c r="G39" s="15">
        <f t="shared" si="0"/>
        <v>0</v>
      </c>
    </row>
    <row r="40" spans="2:13" ht="15.75" thickBot="1" x14ac:dyDescent="0.3">
      <c r="B40" s="2" t="s">
        <v>392</v>
      </c>
      <c r="C40" s="7" t="s">
        <v>39</v>
      </c>
      <c r="D40" s="7" t="s">
        <v>37</v>
      </c>
      <c r="E40" s="8">
        <v>5</v>
      </c>
      <c r="F40" s="14">
        <v>0</v>
      </c>
      <c r="G40" s="15">
        <f t="shared" si="0"/>
        <v>0</v>
      </c>
    </row>
    <row r="41" spans="2:13" ht="15.75" thickBot="1" x14ac:dyDescent="0.3">
      <c r="B41" s="2"/>
      <c r="C41" s="43" t="s">
        <v>40</v>
      </c>
      <c r="D41" s="44"/>
      <c r="E41" s="44"/>
      <c r="F41" s="44"/>
      <c r="G41" s="45"/>
    </row>
    <row r="42" spans="2:13" ht="30.75" thickBot="1" x14ac:dyDescent="0.3">
      <c r="B42" s="2" t="s">
        <v>41</v>
      </c>
      <c r="C42" s="7" t="s">
        <v>42</v>
      </c>
      <c r="D42" s="7" t="s">
        <v>43</v>
      </c>
      <c r="E42" s="8">
        <v>20</v>
      </c>
      <c r="F42" s="14">
        <v>0</v>
      </c>
      <c r="G42" s="15">
        <f t="shared" si="0"/>
        <v>0</v>
      </c>
    </row>
    <row r="43" spans="2:13" s="1" customFormat="1" ht="30.75" thickBot="1" x14ac:dyDescent="0.3">
      <c r="B43" s="2" t="s">
        <v>44</v>
      </c>
      <c r="C43" s="7" t="s">
        <v>45</v>
      </c>
      <c r="D43" s="7" t="s">
        <v>43</v>
      </c>
      <c r="E43" s="8">
        <v>20</v>
      </c>
      <c r="F43" s="14">
        <v>0</v>
      </c>
      <c r="G43" s="15">
        <f t="shared" si="0"/>
        <v>0</v>
      </c>
      <c r="H43"/>
      <c r="I43"/>
      <c r="J43"/>
      <c r="K43"/>
      <c r="L43"/>
      <c r="M43"/>
    </row>
    <row r="44" spans="2:13" s="1" customFormat="1" ht="30.75" thickBot="1" x14ac:dyDescent="0.3">
      <c r="B44" s="2" t="s">
        <v>46</v>
      </c>
      <c r="C44" s="7" t="s">
        <v>47</v>
      </c>
      <c r="D44" s="7" t="s">
        <v>43</v>
      </c>
      <c r="E44" s="8">
        <v>20</v>
      </c>
      <c r="F44" s="14">
        <v>0</v>
      </c>
      <c r="G44" s="15">
        <f t="shared" si="0"/>
        <v>0</v>
      </c>
      <c r="H44"/>
      <c r="I44"/>
      <c r="J44"/>
      <c r="K44"/>
      <c r="L44"/>
      <c r="M44"/>
    </row>
    <row r="45" spans="2:13" ht="15.75" thickBot="1" x14ac:dyDescent="0.3">
      <c r="B45" s="2" t="s">
        <v>48</v>
      </c>
      <c r="C45" s="7" t="s">
        <v>49</v>
      </c>
      <c r="D45" s="7" t="s">
        <v>43</v>
      </c>
      <c r="E45" s="8">
        <v>20</v>
      </c>
      <c r="F45" s="14">
        <v>0</v>
      </c>
      <c r="G45" s="15">
        <f t="shared" si="0"/>
        <v>0</v>
      </c>
    </row>
    <row r="46" spans="2:13" s="1" customFormat="1" ht="15.75" thickBot="1" x14ac:dyDescent="0.3">
      <c r="B46" s="2" t="s">
        <v>280</v>
      </c>
      <c r="C46" s="11" t="s">
        <v>50</v>
      </c>
      <c r="D46" s="11" t="s">
        <v>43</v>
      </c>
      <c r="E46" s="18">
        <v>20</v>
      </c>
      <c r="F46" s="14">
        <v>0</v>
      </c>
      <c r="G46" s="15">
        <f t="shared" si="0"/>
        <v>0</v>
      </c>
      <c r="H46"/>
      <c r="I46"/>
      <c r="J46"/>
      <c r="K46"/>
      <c r="L46"/>
      <c r="M46"/>
    </row>
    <row r="47" spans="2:13" s="1" customFormat="1" ht="30.75" thickBot="1" x14ac:dyDescent="0.3">
      <c r="B47" s="2" t="s">
        <v>51</v>
      </c>
      <c r="C47" s="7" t="s">
        <v>52</v>
      </c>
      <c r="D47" s="7" t="s">
        <v>43</v>
      </c>
      <c r="E47" s="8">
        <v>20</v>
      </c>
      <c r="F47" s="14">
        <v>0</v>
      </c>
      <c r="G47" s="15">
        <f t="shared" si="0"/>
        <v>0</v>
      </c>
      <c r="H47"/>
      <c r="I47"/>
      <c r="J47"/>
      <c r="K47"/>
      <c r="L47"/>
      <c r="M47"/>
    </row>
    <row r="48" spans="2:13" ht="30.75" thickBot="1" x14ac:dyDescent="0.3">
      <c r="B48" s="2" t="s">
        <v>53</v>
      </c>
      <c r="C48" s="7" t="s">
        <v>54</v>
      </c>
      <c r="D48" s="7" t="s">
        <v>43</v>
      </c>
      <c r="E48" s="8">
        <v>20</v>
      </c>
      <c r="F48" s="14">
        <v>0</v>
      </c>
      <c r="G48" s="15">
        <f t="shared" si="0"/>
        <v>0</v>
      </c>
    </row>
    <row r="49" spans="2:13" s="1" customFormat="1" ht="30.75" thickBot="1" x14ac:dyDescent="0.3">
      <c r="B49" s="2" t="s">
        <v>55</v>
      </c>
      <c r="C49" s="7" t="s">
        <v>56</v>
      </c>
      <c r="D49" s="7" t="s">
        <v>43</v>
      </c>
      <c r="E49" s="8">
        <v>20</v>
      </c>
      <c r="F49" s="14">
        <v>0</v>
      </c>
      <c r="G49" s="15">
        <f t="shared" si="0"/>
        <v>0</v>
      </c>
      <c r="H49"/>
      <c r="I49"/>
      <c r="J49"/>
      <c r="K49"/>
      <c r="L49"/>
      <c r="M49"/>
    </row>
    <row r="50" spans="2:13" ht="45.75" thickBot="1" x14ac:dyDescent="0.3">
      <c r="B50" s="2" t="s">
        <v>57</v>
      </c>
      <c r="C50" s="7" t="s">
        <v>58</v>
      </c>
      <c r="D50" s="7" t="s">
        <v>43</v>
      </c>
      <c r="E50" s="8">
        <v>30</v>
      </c>
      <c r="F50" s="14">
        <v>0</v>
      </c>
      <c r="G50" s="15">
        <f t="shared" si="0"/>
        <v>0</v>
      </c>
    </row>
    <row r="51" spans="2:13" ht="30.75" thickBot="1" x14ac:dyDescent="0.3">
      <c r="B51" s="2" t="s">
        <v>59</v>
      </c>
      <c r="C51" s="7" t="s">
        <v>331</v>
      </c>
      <c r="D51" s="7" t="s">
        <v>12</v>
      </c>
      <c r="E51" s="8">
        <v>50</v>
      </c>
      <c r="F51" s="14">
        <v>0</v>
      </c>
      <c r="G51" s="15">
        <f t="shared" si="0"/>
        <v>0</v>
      </c>
    </row>
    <row r="52" spans="2:13" ht="30.75" thickBot="1" x14ac:dyDescent="0.3">
      <c r="B52" s="2" t="s">
        <v>61</v>
      </c>
      <c r="C52" s="7" t="s">
        <v>332</v>
      </c>
      <c r="D52" s="7" t="s">
        <v>12</v>
      </c>
      <c r="E52" s="8">
        <v>50</v>
      </c>
      <c r="F52" s="14">
        <v>0</v>
      </c>
      <c r="G52" s="15">
        <f t="shared" si="0"/>
        <v>0</v>
      </c>
    </row>
    <row r="53" spans="2:13" ht="30.75" thickBot="1" x14ac:dyDescent="0.3">
      <c r="B53" s="2" t="s">
        <v>63</v>
      </c>
      <c r="C53" s="7" t="s">
        <v>333</v>
      </c>
      <c r="D53" s="7" t="s">
        <v>12</v>
      </c>
      <c r="E53" s="8">
        <v>50</v>
      </c>
      <c r="F53" s="14">
        <v>0</v>
      </c>
      <c r="G53" s="15">
        <f t="shared" si="0"/>
        <v>0</v>
      </c>
    </row>
    <row r="54" spans="2:13" ht="45.75" thickBot="1" x14ac:dyDescent="0.3">
      <c r="B54" s="2" t="s">
        <v>65</v>
      </c>
      <c r="C54" s="7" t="s">
        <v>334</v>
      </c>
      <c r="D54" s="7" t="s">
        <v>12</v>
      </c>
      <c r="E54" s="8">
        <v>50</v>
      </c>
      <c r="F54" s="14">
        <v>0</v>
      </c>
      <c r="G54" s="15">
        <f t="shared" si="0"/>
        <v>0</v>
      </c>
    </row>
    <row r="55" spans="2:13" ht="45.75" thickBot="1" x14ac:dyDescent="0.3">
      <c r="B55" s="2" t="s">
        <v>67</v>
      </c>
      <c r="C55" s="7" t="s">
        <v>369</v>
      </c>
      <c r="D55" s="7" t="s">
        <v>12</v>
      </c>
      <c r="E55" s="8">
        <v>50</v>
      </c>
      <c r="F55" s="14">
        <v>0</v>
      </c>
      <c r="G55" s="15">
        <f t="shared" si="0"/>
        <v>0</v>
      </c>
    </row>
    <row r="56" spans="2:13" ht="15.75" thickBot="1" x14ac:dyDescent="0.3">
      <c r="B56" s="2" t="s">
        <v>69</v>
      </c>
      <c r="C56" s="7" t="s">
        <v>335</v>
      </c>
      <c r="D56" s="7" t="s">
        <v>12</v>
      </c>
      <c r="E56" s="8">
        <v>50</v>
      </c>
      <c r="F56" s="14">
        <v>0</v>
      </c>
      <c r="G56" s="15">
        <f t="shared" si="0"/>
        <v>0</v>
      </c>
    </row>
    <row r="57" spans="2:13" ht="30.75" thickBot="1" x14ac:dyDescent="0.3">
      <c r="B57" s="2" t="s">
        <v>71</v>
      </c>
      <c r="C57" s="7" t="s">
        <v>336</v>
      </c>
      <c r="D57" s="7" t="s">
        <v>12</v>
      </c>
      <c r="E57" s="8">
        <v>50</v>
      </c>
      <c r="F57" s="14">
        <v>0</v>
      </c>
      <c r="G57" s="15">
        <f t="shared" si="0"/>
        <v>0</v>
      </c>
    </row>
    <row r="58" spans="2:13" s="1" customFormat="1" ht="30.75" thickBot="1" x14ac:dyDescent="0.3">
      <c r="B58" s="2" t="s">
        <v>74</v>
      </c>
      <c r="C58" s="7" t="s">
        <v>60</v>
      </c>
      <c r="D58" s="7" t="s">
        <v>43</v>
      </c>
      <c r="E58" s="8">
        <v>20</v>
      </c>
      <c r="F58" s="14">
        <v>0</v>
      </c>
      <c r="G58" s="15">
        <f t="shared" si="0"/>
        <v>0</v>
      </c>
      <c r="H58"/>
      <c r="I58"/>
      <c r="J58"/>
      <c r="K58"/>
      <c r="L58"/>
      <c r="M58"/>
    </row>
    <row r="59" spans="2:13" ht="30.75" thickBot="1" x14ac:dyDescent="0.3">
      <c r="B59" s="2" t="s">
        <v>76</v>
      </c>
      <c r="C59" s="7" t="s">
        <v>62</v>
      </c>
      <c r="D59" s="7" t="s">
        <v>12</v>
      </c>
      <c r="E59" s="8">
        <v>50</v>
      </c>
      <c r="F59" s="14">
        <v>0</v>
      </c>
      <c r="G59" s="15">
        <f t="shared" si="0"/>
        <v>0</v>
      </c>
    </row>
    <row r="60" spans="2:13" ht="30.75" thickBot="1" x14ac:dyDescent="0.3">
      <c r="B60" s="2" t="s">
        <v>78</v>
      </c>
      <c r="C60" s="7" t="s">
        <v>64</v>
      </c>
      <c r="D60" s="7" t="s">
        <v>12</v>
      </c>
      <c r="E60" s="8">
        <v>50</v>
      </c>
      <c r="F60" s="14">
        <v>0</v>
      </c>
      <c r="G60" s="15">
        <f t="shared" si="0"/>
        <v>0</v>
      </c>
    </row>
    <row r="61" spans="2:13" ht="30.75" thickBot="1" x14ac:dyDescent="0.3">
      <c r="B61" s="2" t="s">
        <v>80</v>
      </c>
      <c r="C61" s="7" t="s">
        <v>66</v>
      </c>
      <c r="D61" s="7" t="s">
        <v>12</v>
      </c>
      <c r="E61" s="8">
        <v>50</v>
      </c>
      <c r="F61" s="14">
        <v>0</v>
      </c>
      <c r="G61" s="15">
        <f t="shared" si="0"/>
        <v>0</v>
      </c>
    </row>
    <row r="62" spans="2:13" ht="30.75" thickBot="1" x14ac:dyDescent="0.3">
      <c r="B62" s="2" t="s">
        <v>82</v>
      </c>
      <c r="C62" s="7" t="s">
        <v>68</v>
      </c>
      <c r="D62" s="7" t="s">
        <v>12</v>
      </c>
      <c r="E62" s="8">
        <v>50</v>
      </c>
      <c r="F62" s="14">
        <v>0</v>
      </c>
      <c r="G62" s="15">
        <f t="shared" si="0"/>
        <v>0</v>
      </c>
    </row>
    <row r="63" spans="2:13" ht="15.75" thickBot="1" x14ac:dyDescent="0.3">
      <c r="B63" s="2" t="s">
        <v>84</v>
      </c>
      <c r="C63" s="7" t="s">
        <v>70</v>
      </c>
      <c r="D63" s="7" t="s">
        <v>43</v>
      </c>
      <c r="E63" s="8">
        <v>20</v>
      </c>
      <c r="F63" s="14">
        <v>0</v>
      </c>
      <c r="G63" s="15">
        <f t="shared" si="0"/>
        <v>0</v>
      </c>
    </row>
    <row r="64" spans="2:13" ht="60.75" thickBot="1" x14ac:dyDescent="0.3">
      <c r="B64" s="2" t="s">
        <v>86</v>
      </c>
      <c r="C64" s="7" t="s">
        <v>72</v>
      </c>
      <c r="D64" s="7" t="s">
        <v>339</v>
      </c>
      <c r="E64" s="8">
        <v>3</v>
      </c>
      <c r="F64" s="14">
        <v>0</v>
      </c>
      <c r="G64" s="15">
        <f t="shared" si="0"/>
        <v>0</v>
      </c>
    </row>
    <row r="65" spans="2:7" ht="15.75" thickBot="1" x14ac:dyDescent="0.3">
      <c r="B65" s="2" t="s">
        <v>88</v>
      </c>
      <c r="C65" s="7" t="s">
        <v>75</v>
      </c>
      <c r="D65" s="7" t="s">
        <v>339</v>
      </c>
      <c r="E65" s="8">
        <v>10</v>
      </c>
      <c r="F65" s="14">
        <v>0</v>
      </c>
      <c r="G65" s="15">
        <f t="shared" si="0"/>
        <v>0</v>
      </c>
    </row>
    <row r="66" spans="2:7" ht="30.75" thickBot="1" x14ac:dyDescent="0.3">
      <c r="B66" s="2" t="s">
        <v>90</v>
      </c>
      <c r="C66" s="7" t="s">
        <v>77</v>
      </c>
      <c r="D66" s="7" t="s">
        <v>339</v>
      </c>
      <c r="E66" s="8">
        <v>10</v>
      </c>
      <c r="F66" s="14">
        <v>0</v>
      </c>
      <c r="G66" s="15">
        <f t="shared" si="0"/>
        <v>0</v>
      </c>
    </row>
    <row r="67" spans="2:7" ht="30.75" thickBot="1" x14ac:dyDescent="0.3">
      <c r="B67" s="2" t="s">
        <v>92</v>
      </c>
      <c r="C67" s="7" t="s">
        <v>79</v>
      </c>
      <c r="D67" s="7" t="s">
        <v>339</v>
      </c>
      <c r="E67" s="8">
        <v>10</v>
      </c>
      <c r="F67" s="14">
        <v>0</v>
      </c>
      <c r="G67" s="15">
        <f t="shared" si="0"/>
        <v>0</v>
      </c>
    </row>
    <row r="68" spans="2:7" ht="30.75" thickBot="1" x14ac:dyDescent="0.3">
      <c r="B68" s="2" t="s">
        <v>94</v>
      </c>
      <c r="C68" s="7" t="s">
        <v>261</v>
      </c>
      <c r="D68" s="7" t="s">
        <v>339</v>
      </c>
      <c r="E68" s="8">
        <v>10</v>
      </c>
      <c r="F68" s="14">
        <v>0</v>
      </c>
      <c r="G68" s="15">
        <f t="shared" si="0"/>
        <v>0</v>
      </c>
    </row>
    <row r="69" spans="2:7" ht="30.75" thickBot="1" x14ac:dyDescent="0.3">
      <c r="B69" s="2" t="s">
        <v>96</v>
      </c>
      <c r="C69" s="7" t="s">
        <v>81</v>
      </c>
      <c r="D69" s="7" t="s">
        <v>339</v>
      </c>
      <c r="E69" s="8">
        <v>10</v>
      </c>
      <c r="F69" s="14">
        <v>0</v>
      </c>
      <c r="G69" s="15">
        <f t="shared" si="0"/>
        <v>0</v>
      </c>
    </row>
    <row r="70" spans="2:7" ht="30.75" thickBot="1" x14ac:dyDescent="0.3">
      <c r="B70" s="2" t="s">
        <v>98</v>
      </c>
      <c r="C70" s="7" t="s">
        <v>262</v>
      </c>
      <c r="D70" s="7" t="s">
        <v>339</v>
      </c>
      <c r="E70" s="8">
        <v>10</v>
      </c>
      <c r="F70" s="14">
        <v>0</v>
      </c>
      <c r="G70" s="15">
        <f t="shared" si="0"/>
        <v>0</v>
      </c>
    </row>
    <row r="71" spans="2:7" ht="45.75" thickBot="1" x14ac:dyDescent="0.3">
      <c r="B71" s="2" t="s">
        <v>100</v>
      </c>
      <c r="C71" s="7" t="s">
        <v>340</v>
      </c>
      <c r="D71" s="7" t="s">
        <v>339</v>
      </c>
      <c r="E71" s="8">
        <v>10</v>
      </c>
      <c r="F71" s="14">
        <v>0</v>
      </c>
      <c r="G71" s="15">
        <f t="shared" ref="G71:G135" si="1">ROUND(E71*F71,2)</f>
        <v>0</v>
      </c>
    </row>
    <row r="72" spans="2:7" ht="60.75" thickBot="1" x14ac:dyDescent="0.3">
      <c r="B72" s="2" t="s">
        <v>281</v>
      </c>
      <c r="C72" s="7" t="s">
        <v>341</v>
      </c>
      <c r="D72" s="7" t="s">
        <v>339</v>
      </c>
      <c r="E72" s="8">
        <v>10</v>
      </c>
      <c r="F72" s="14">
        <v>0</v>
      </c>
      <c r="G72" s="15">
        <f t="shared" si="1"/>
        <v>0</v>
      </c>
    </row>
    <row r="73" spans="2:7" ht="15.75" thickBot="1" x14ac:dyDescent="0.3">
      <c r="B73" s="2" t="s">
        <v>282</v>
      </c>
      <c r="C73" s="7" t="s">
        <v>373</v>
      </c>
      <c r="D73" s="7" t="s">
        <v>43</v>
      </c>
      <c r="E73" s="8">
        <v>5</v>
      </c>
      <c r="F73" s="14">
        <v>0</v>
      </c>
      <c r="G73" s="15">
        <f t="shared" si="1"/>
        <v>0</v>
      </c>
    </row>
    <row r="74" spans="2:7" ht="75.75" thickBot="1" x14ac:dyDescent="0.3">
      <c r="B74" s="2" t="s">
        <v>283</v>
      </c>
      <c r="C74" s="7" t="s">
        <v>264</v>
      </c>
      <c r="D74" s="7" t="s">
        <v>263</v>
      </c>
      <c r="E74" s="8">
        <v>10</v>
      </c>
      <c r="F74" s="14">
        <v>0</v>
      </c>
      <c r="G74" s="15">
        <f t="shared" si="1"/>
        <v>0</v>
      </c>
    </row>
    <row r="75" spans="2:7" ht="75.75" thickBot="1" x14ac:dyDescent="0.3">
      <c r="B75" s="2" t="s">
        <v>284</v>
      </c>
      <c r="C75" s="7" t="s">
        <v>265</v>
      </c>
      <c r="D75" s="7" t="s">
        <v>263</v>
      </c>
      <c r="E75" s="8">
        <v>10</v>
      </c>
      <c r="F75" s="14">
        <v>0</v>
      </c>
      <c r="G75" s="15">
        <f t="shared" si="1"/>
        <v>0</v>
      </c>
    </row>
    <row r="76" spans="2:7" ht="75.75" thickBot="1" x14ac:dyDescent="0.3">
      <c r="B76" s="2" t="s">
        <v>285</v>
      </c>
      <c r="C76" s="7" t="s">
        <v>266</v>
      </c>
      <c r="D76" s="7" t="s">
        <v>263</v>
      </c>
      <c r="E76" s="8">
        <v>10</v>
      </c>
      <c r="F76" s="14">
        <v>0</v>
      </c>
      <c r="G76" s="15">
        <f t="shared" si="1"/>
        <v>0</v>
      </c>
    </row>
    <row r="77" spans="2:7" ht="75.75" thickBot="1" x14ac:dyDescent="0.3">
      <c r="B77" s="2" t="s">
        <v>286</v>
      </c>
      <c r="C77" s="7" t="s">
        <v>267</v>
      </c>
      <c r="D77" s="7" t="s">
        <v>263</v>
      </c>
      <c r="E77" s="8">
        <v>10</v>
      </c>
      <c r="F77" s="14">
        <v>0</v>
      </c>
      <c r="G77" s="15">
        <f t="shared" si="1"/>
        <v>0</v>
      </c>
    </row>
    <row r="78" spans="2:7" ht="75.75" thickBot="1" x14ac:dyDescent="0.3">
      <c r="B78" s="2" t="s">
        <v>287</v>
      </c>
      <c r="C78" s="7" t="s">
        <v>268</v>
      </c>
      <c r="D78" s="7" t="s">
        <v>263</v>
      </c>
      <c r="E78" s="8">
        <v>10</v>
      </c>
      <c r="F78" s="14">
        <v>0</v>
      </c>
      <c r="G78" s="15">
        <f t="shared" si="1"/>
        <v>0</v>
      </c>
    </row>
    <row r="79" spans="2:7" ht="75.75" thickBot="1" x14ac:dyDescent="0.3">
      <c r="B79" s="2" t="s">
        <v>288</v>
      </c>
      <c r="C79" s="7" t="s">
        <v>337</v>
      </c>
      <c r="D79" s="7" t="s">
        <v>263</v>
      </c>
      <c r="E79" s="8">
        <v>10</v>
      </c>
      <c r="F79" s="14">
        <v>0</v>
      </c>
      <c r="G79" s="15">
        <f t="shared" si="1"/>
        <v>0</v>
      </c>
    </row>
    <row r="80" spans="2:7" ht="75.75" thickBot="1" x14ac:dyDescent="0.3">
      <c r="B80" s="2" t="s">
        <v>289</v>
      </c>
      <c r="C80" s="7" t="s">
        <v>338</v>
      </c>
      <c r="D80" s="7" t="s">
        <v>263</v>
      </c>
      <c r="E80" s="8">
        <v>10</v>
      </c>
      <c r="F80" s="14">
        <v>0</v>
      </c>
      <c r="G80" s="15">
        <f t="shared" si="1"/>
        <v>0</v>
      </c>
    </row>
    <row r="81" spans="2:7" ht="75.75" thickBot="1" x14ac:dyDescent="0.3">
      <c r="B81" s="2" t="s">
        <v>290</v>
      </c>
      <c r="C81" s="7" t="s">
        <v>267</v>
      </c>
      <c r="D81" s="7" t="s">
        <v>263</v>
      </c>
      <c r="E81" s="8">
        <v>10</v>
      </c>
      <c r="F81" s="14">
        <v>0</v>
      </c>
      <c r="G81" s="15">
        <f t="shared" si="1"/>
        <v>0</v>
      </c>
    </row>
    <row r="82" spans="2:7" ht="30.75" thickBot="1" x14ac:dyDescent="0.3">
      <c r="B82" s="2" t="s">
        <v>291</v>
      </c>
      <c r="C82" s="7" t="s">
        <v>269</v>
      </c>
      <c r="D82" s="7" t="s">
        <v>299</v>
      </c>
      <c r="E82" s="8">
        <v>100</v>
      </c>
      <c r="F82" s="14">
        <v>0</v>
      </c>
      <c r="G82" s="15">
        <f t="shared" si="1"/>
        <v>0</v>
      </c>
    </row>
    <row r="83" spans="2:7" ht="30.75" thickBot="1" x14ac:dyDescent="0.3">
      <c r="B83" s="2" t="s">
        <v>292</v>
      </c>
      <c r="C83" s="7" t="s">
        <v>270</v>
      </c>
      <c r="D83" s="7" t="s">
        <v>299</v>
      </c>
      <c r="E83" s="8">
        <v>100</v>
      </c>
      <c r="F83" s="14">
        <v>0</v>
      </c>
      <c r="G83" s="15">
        <f t="shared" si="1"/>
        <v>0</v>
      </c>
    </row>
    <row r="84" spans="2:7" ht="15.75" thickBot="1" x14ac:dyDescent="0.3">
      <c r="B84" s="2" t="s">
        <v>342</v>
      </c>
      <c r="C84" s="7" t="s">
        <v>271</v>
      </c>
      <c r="D84" s="7" t="s">
        <v>299</v>
      </c>
      <c r="E84" s="8">
        <v>100</v>
      </c>
      <c r="F84" s="14">
        <v>0</v>
      </c>
      <c r="G84" s="15">
        <f t="shared" si="1"/>
        <v>0</v>
      </c>
    </row>
    <row r="85" spans="2:7" ht="15.75" thickBot="1" x14ac:dyDescent="0.3">
      <c r="B85" s="2" t="s">
        <v>343</v>
      </c>
      <c r="C85" s="7" t="s">
        <v>272</v>
      </c>
      <c r="D85" s="7" t="s">
        <v>299</v>
      </c>
      <c r="E85" s="8">
        <v>100</v>
      </c>
      <c r="F85" s="14">
        <v>0</v>
      </c>
      <c r="G85" s="15">
        <f t="shared" si="1"/>
        <v>0</v>
      </c>
    </row>
    <row r="86" spans="2:7" ht="15.75" thickBot="1" x14ac:dyDescent="0.3">
      <c r="B86" s="2" t="s">
        <v>344</v>
      </c>
      <c r="C86" s="7" t="s">
        <v>273</v>
      </c>
      <c r="D86" s="7" t="s">
        <v>299</v>
      </c>
      <c r="E86" s="8">
        <v>100</v>
      </c>
      <c r="F86" s="14">
        <v>0</v>
      </c>
      <c r="G86" s="15">
        <f t="shared" si="1"/>
        <v>0</v>
      </c>
    </row>
    <row r="87" spans="2:7" ht="30.75" thickBot="1" x14ac:dyDescent="0.3">
      <c r="B87" s="2" t="s">
        <v>345</v>
      </c>
      <c r="C87" s="7" t="s">
        <v>83</v>
      </c>
      <c r="D87" s="7" t="s">
        <v>339</v>
      </c>
      <c r="E87" s="8">
        <v>10</v>
      </c>
      <c r="F87" s="14">
        <v>0</v>
      </c>
      <c r="G87" s="15">
        <f t="shared" si="1"/>
        <v>0</v>
      </c>
    </row>
    <row r="88" spans="2:7" ht="30.75" thickBot="1" x14ac:dyDescent="0.3">
      <c r="B88" s="2" t="s">
        <v>346</v>
      </c>
      <c r="C88" s="7" t="s">
        <v>85</v>
      </c>
      <c r="D88" s="7" t="s">
        <v>339</v>
      </c>
      <c r="E88" s="8">
        <v>10</v>
      </c>
      <c r="F88" s="14">
        <v>0</v>
      </c>
      <c r="G88" s="15">
        <f t="shared" si="1"/>
        <v>0</v>
      </c>
    </row>
    <row r="89" spans="2:7" ht="30.75" thickBot="1" x14ac:dyDescent="0.3">
      <c r="B89" s="2" t="s">
        <v>347</v>
      </c>
      <c r="C89" s="7" t="s">
        <v>87</v>
      </c>
      <c r="D89" s="7" t="s">
        <v>339</v>
      </c>
      <c r="E89" s="8">
        <v>10</v>
      </c>
      <c r="F89" s="14">
        <v>0</v>
      </c>
      <c r="G89" s="15">
        <f t="shared" si="1"/>
        <v>0</v>
      </c>
    </row>
    <row r="90" spans="2:7" ht="30.75" thickBot="1" x14ac:dyDescent="0.3">
      <c r="B90" s="2" t="s">
        <v>348</v>
      </c>
      <c r="C90" s="7" t="s">
        <v>89</v>
      </c>
      <c r="D90" s="7" t="s">
        <v>299</v>
      </c>
      <c r="E90" s="8">
        <v>10</v>
      </c>
      <c r="F90" s="14">
        <v>0</v>
      </c>
      <c r="G90" s="15">
        <f t="shared" si="1"/>
        <v>0</v>
      </c>
    </row>
    <row r="91" spans="2:7" ht="30.75" thickBot="1" x14ac:dyDescent="0.3">
      <c r="B91" s="2" t="s">
        <v>349</v>
      </c>
      <c r="C91" s="11" t="s">
        <v>91</v>
      </c>
      <c r="D91" s="7" t="s">
        <v>299</v>
      </c>
      <c r="E91" s="8">
        <v>10</v>
      </c>
      <c r="F91" s="14">
        <v>0</v>
      </c>
      <c r="G91" s="15">
        <f t="shared" si="1"/>
        <v>0</v>
      </c>
    </row>
    <row r="92" spans="2:7" ht="30.75" thickBot="1" x14ac:dyDescent="0.3">
      <c r="B92" s="2" t="s">
        <v>350</v>
      </c>
      <c r="C92" s="7" t="s">
        <v>93</v>
      </c>
      <c r="D92" s="7" t="s">
        <v>299</v>
      </c>
      <c r="E92" s="8">
        <v>10</v>
      </c>
      <c r="F92" s="14">
        <v>0</v>
      </c>
      <c r="G92" s="15">
        <f t="shared" si="1"/>
        <v>0</v>
      </c>
    </row>
    <row r="93" spans="2:7" ht="60.75" thickBot="1" x14ac:dyDescent="0.3">
      <c r="B93" s="2" t="s">
        <v>351</v>
      </c>
      <c r="C93" s="7" t="s">
        <v>95</v>
      </c>
      <c r="D93" s="7" t="s">
        <v>321</v>
      </c>
      <c r="E93" s="8">
        <v>10</v>
      </c>
      <c r="F93" s="14">
        <v>0</v>
      </c>
      <c r="G93" s="15">
        <f t="shared" si="1"/>
        <v>0</v>
      </c>
    </row>
    <row r="94" spans="2:7" ht="15.75" thickBot="1" x14ac:dyDescent="0.3">
      <c r="B94" s="2" t="s">
        <v>352</v>
      </c>
      <c r="C94" s="7" t="s">
        <v>97</v>
      </c>
      <c r="D94" s="7" t="s">
        <v>12</v>
      </c>
      <c r="E94" s="8">
        <v>10</v>
      </c>
      <c r="F94" s="14">
        <v>0</v>
      </c>
      <c r="G94" s="15">
        <f t="shared" si="1"/>
        <v>0</v>
      </c>
    </row>
    <row r="95" spans="2:7" ht="15.75" thickBot="1" x14ac:dyDescent="0.3">
      <c r="B95" s="2" t="s">
        <v>353</v>
      </c>
      <c r="C95" s="7" t="s">
        <v>99</v>
      </c>
      <c r="D95" s="7" t="s">
        <v>12</v>
      </c>
      <c r="E95" s="8">
        <v>80</v>
      </c>
      <c r="F95" s="14">
        <v>0</v>
      </c>
      <c r="G95" s="15">
        <f t="shared" si="1"/>
        <v>0</v>
      </c>
    </row>
    <row r="96" spans="2:7" ht="15.75" thickBot="1" x14ac:dyDescent="0.3">
      <c r="B96" s="2" t="s">
        <v>374</v>
      </c>
      <c r="C96" s="7" t="s">
        <v>101</v>
      </c>
      <c r="D96" s="7" t="s">
        <v>12</v>
      </c>
      <c r="E96" s="8">
        <v>80</v>
      </c>
      <c r="F96" s="14">
        <v>0</v>
      </c>
      <c r="G96" s="15">
        <f t="shared" si="1"/>
        <v>0</v>
      </c>
    </row>
    <row r="97" spans="1:13" ht="15.75" thickBot="1" x14ac:dyDescent="0.3">
      <c r="B97" s="2"/>
      <c r="C97" s="43" t="s">
        <v>102</v>
      </c>
      <c r="D97" s="44"/>
      <c r="E97" s="44"/>
      <c r="F97" s="44"/>
      <c r="G97" s="45"/>
    </row>
    <row r="98" spans="1:13" s="1" customFormat="1" ht="15.75" thickBot="1" x14ac:dyDescent="0.3">
      <c r="A98" s="20"/>
      <c r="B98" s="2" t="s">
        <v>103</v>
      </c>
      <c r="C98" s="7" t="s">
        <v>104</v>
      </c>
      <c r="D98" s="7" t="s">
        <v>7</v>
      </c>
      <c r="E98" s="8">
        <v>50</v>
      </c>
      <c r="F98" s="14">
        <v>0</v>
      </c>
      <c r="G98" s="15">
        <f t="shared" si="1"/>
        <v>0</v>
      </c>
      <c r="H98"/>
      <c r="I98"/>
      <c r="J98"/>
      <c r="K98"/>
      <c r="L98"/>
      <c r="M98"/>
    </row>
    <row r="99" spans="1:13" s="1" customFormat="1" ht="15.75" thickBot="1" x14ac:dyDescent="0.3">
      <c r="B99" s="2" t="s">
        <v>105</v>
      </c>
      <c r="C99" s="7" t="s">
        <v>106</v>
      </c>
      <c r="D99" s="7" t="s">
        <v>10</v>
      </c>
      <c r="E99" s="8">
        <v>50</v>
      </c>
      <c r="F99" s="14">
        <v>0</v>
      </c>
      <c r="G99" s="15">
        <f t="shared" si="1"/>
        <v>0</v>
      </c>
      <c r="H99"/>
      <c r="I99"/>
      <c r="J99"/>
      <c r="K99"/>
      <c r="L99"/>
      <c r="M99"/>
    </row>
    <row r="100" spans="1:13" ht="13.5" customHeight="1" thickBot="1" x14ac:dyDescent="0.3">
      <c r="B100" s="2" t="s">
        <v>107</v>
      </c>
      <c r="C100" s="7" t="s">
        <v>108</v>
      </c>
      <c r="D100" s="7" t="s">
        <v>10</v>
      </c>
      <c r="E100" s="8">
        <v>50</v>
      </c>
      <c r="F100" s="14">
        <v>0</v>
      </c>
      <c r="G100" s="15">
        <f t="shared" si="1"/>
        <v>0</v>
      </c>
    </row>
    <row r="101" spans="1:13" ht="30.75" thickBot="1" x14ac:dyDescent="0.3">
      <c r="B101" s="2" t="s">
        <v>109</v>
      </c>
      <c r="C101" s="7" t="s">
        <v>110</v>
      </c>
      <c r="D101" s="7" t="s">
        <v>23</v>
      </c>
      <c r="E101" s="8">
        <v>1000</v>
      </c>
      <c r="F101" s="14">
        <v>0</v>
      </c>
      <c r="G101" s="15">
        <f t="shared" si="1"/>
        <v>0</v>
      </c>
    </row>
    <row r="102" spans="1:13" ht="18" customHeight="1" thickBot="1" x14ac:dyDescent="0.3">
      <c r="B102" s="2" t="s">
        <v>293</v>
      </c>
      <c r="C102" s="7" t="s">
        <v>111</v>
      </c>
      <c r="D102" s="7" t="s">
        <v>23</v>
      </c>
      <c r="E102" s="8">
        <v>1000</v>
      </c>
      <c r="F102" s="14">
        <v>0</v>
      </c>
      <c r="G102" s="15">
        <f t="shared" si="1"/>
        <v>0</v>
      </c>
    </row>
    <row r="103" spans="1:13" ht="30.75" thickBot="1" x14ac:dyDescent="0.3">
      <c r="B103" s="2" t="s">
        <v>112</v>
      </c>
      <c r="C103" s="7" t="s">
        <v>364</v>
      </c>
      <c r="D103" s="7" t="s">
        <v>10</v>
      </c>
      <c r="E103" s="8">
        <v>10</v>
      </c>
      <c r="F103" s="14">
        <v>0</v>
      </c>
      <c r="G103" s="15">
        <f t="shared" si="1"/>
        <v>0</v>
      </c>
    </row>
    <row r="104" spans="1:13" s="3" customFormat="1" ht="30.75" thickBot="1" x14ac:dyDescent="0.3">
      <c r="B104" s="2" t="s">
        <v>114</v>
      </c>
      <c r="C104" s="7" t="s">
        <v>113</v>
      </c>
      <c r="D104" s="7" t="s">
        <v>10</v>
      </c>
      <c r="E104" s="8">
        <v>10</v>
      </c>
      <c r="F104" s="14">
        <v>0</v>
      </c>
      <c r="G104" s="15">
        <f t="shared" si="1"/>
        <v>0</v>
      </c>
      <c r="H104"/>
      <c r="I104"/>
      <c r="J104"/>
      <c r="K104"/>
      <c r="L104"/>
      <c r="M104"/>
    </row>
    <row r="105" spans="1:13" ht="45.75" thickBot="1" x14ac:dyDescent="0.3">
      <c r="B105" s="2" t="s">
        <v>116</v>
      </c>
      <c r="C105" s="7" t="s">
        <v>115</v>
      </c>
      <c r="D105" s="7" t="s">
        <v>10</v>
      </c>
      <c r="E105" s="8">
        <v>10</v>
      </c>
      <c r="F105" s="14">
        <v>0</v>
      </c>
      <c r="G105" s="15">
        <f t="shared" si="1"/>
        <v>0</v>
      </c>
    </row>
    <row r="106" spans="1:13" ht="30.75" thickBot="1" x14ac:dyDescent="0.3">
      <c r="B106" s="2" t="s">
        <v>118</v>
      </c>
      <c r="C106" s="7" t="s">
        <v>117</v>
      </c>
      <c r="D106" s="7" t="s">
        <v>10</v>
      </c>
      <c r="E106" s="8">
        <v>30</v>
      </c>
      <c r="F106" s="14">
        <v>0</v>
      </c>
      <c r="G106" s="15">
        <f t="shared" si="1"/>
        <v>0</v>
      </c>
    </row>
    <row r="107" spans="1:13" ht="30.75" thickBot="1" x14ac:dyDescent="0.3">
      <c r="B107" s="2" t="s">
        <v>120</v>
      </c>
      <c r="C107" s="7" t="s">
        <v>300</v>
      </c>
      <c r="D107" s="7" t="s">
        <v>10</v>
      </c>
      <c r="E107" s="8">
        <v>30</v>
      </c>
      <c r="F107" s="14">
        <v>0</v>
      </c>
      <c r="G107" s="15">
        <f t="shared" si="1"/>
        <v>0</v>
      </c>
    </row>
    <row r="108" spans="1:13" s="1" customFormat="1" ht="15.75" thickBot="1" x14ac:dyDescent="0.3">
      <c r="B108" s="2" t="s">
        <v>122</v>
      </c>
      <c r="C108" s="7" t="s">
        <v>119</v>
      </c>
      <c r="D108" s="7" t="s">
        <v>10</v>
      </c>
      <c r="E108" s="8">
        <v>15</v>
      </c>
      <c r="F108" s="14">
        <v>0</v>
      </c>
      <c r="G108" s="15">
        <f t="shared" si="1"/>
        <v>0</v>
      </c>
      <c r="H108"/>
      <c r="I108"/>
      <c r="J108"/>
      <c r="K108"/>
      <c r="L108"/>
      <c r="M108"/>
    </row>
    <row r="109" spans="1:13" ht="40.9" customHeight="1" thickBot="1" x14ac:dyDescent="0.3">
      <c r="B109" s="2" t="s">
        <v>380</v>
      </c>
      <c r="C109" s="7" t="s">
        <v>121</v>
      </c>
      <c r="D109" s="7" t="s">
        <v>7</v>
      </c>
      <c r="E109" s="8">
        <v>10</v>
      </c>
      <c r="F109" s="14">
        <v>0</v>
      </c>
      <c r="G109" s="15">
        <f t="shared" si="1"/>
        <v>0</v>
      </c>
    </row>
    <row r="110" spans="1:13" ht="29.45" customHeight="1" thickBot="1" x14ac:dyDescent="0.3">
      <c r="B110" s="2" t="s">
        <v>381</v>
      </c>
      <c r="C110" s="7" t="s">
        <v>365</v>
      </c>
      <c r="D110" s="7" t="s">
        <v>299</v>
      </c>
      <c r="E110" s="8">
        <v>30</v>
      </c>
      <c r="F110" s="14">
        <v>0</v>
      </c>
      <c r="G110" s="15">
        <f t="shared" si="1"/>
        <v>0</v>
      </c>
    </row>
    <row r="111" spans="1:13" ht="15.75" thickBot="1" x14ac:dyDescent="0.3">
      <c r="B111" s="2" t="s">
        <v>301</v>
      </c>
      <c r="C111" s="7" t="s">
        <v>123</v>
      </c>
      <c r="D111" s="7" t="s">
        <v>299</v>
      </c>
      <c r="E111" s="8">
        <v>100</v>
      </c>
      <c r="F111" s="14">
        <v>0</v>
      </c>
      <c r="G111" s="15">
        <f t="shared" si="1"/>
        <v>0</v>
      </c>
    </row>
    <row r="112" spans="1:13" ht="15.75" thickBot="1" x14ac:dyDescent="0.3">
      <c r="B112" s="2"/>
      <c r="C112" s="43" t="s">
        <v>124</v>
      </c>
      <c r="D112" s="44"/>
      <c r="E112" s="44"/>
      <c r="F112" s="44"/>
      <c r="G112" s="45"/>
    </row>
    <row r="113" spans="2:7" ht="15.75" thickBot="1" x14ac:dyDescent="0.3">
      <c r="B113" s="2"/>
      <c r="C113" s="43" t="s">
        <v>125</v>
      </c>
      <c r="D113" s="44"/>
      <c r="E113" s="44"/>
      <c r="F113" s="44"/>
      <c r="G113" s="45"/>
    </row>
    <row r="114" spans="2:7" ht="15.75" thickBot="1" x14ac:dyDescent="0.3">
      <c r="B114" s="2"/>
      <c r="C114" s="43" t="s">
        <v>126</v>
      </c>
      <c r="D114" s="44"/>
      <c r="E114" s="44"/>
      <c r="F114" s="44"/>
      <c r="G114" s="45"/>
    </row>
    <row r="115" spans="2:7" ht="75.75" thickBot="1" x14ac:dyDescent="0.3">
      <c r="B115" s="2" t="s">
        <v>127</v>
      </c>
      <c r="C115" s="7" t="s">
        <v>128</v>
      </c>
      <c r="D115" s="7" t="s">
        <v>20</v>
      </c>
      <c r="E115" s="8">
        <v>750</v>
      </c>
      <c r="F115" s="14">
        <v>0</v>
      </c>
      <c r="G115" s="15">
        <f t="shared" si="1"/>
        <v>0</v>
      </c>
    </row>
    <row r="116" spans="2:7" ht="45.75" thickBot="1" x14ac:dyDescent="0.3">
      <c r="B116" s="4" t="s">
        <v>129</v>
      </c>
      <c r="C116" s="11" t="s">
        <v>130</v>
      </c>
      <c r="D116" s="11" t="s">
        <v>20</v>
      </c>
      <c r="E116" s="18">
        <v>750</v>
      </c>
      <c r="F116" s="14">
        <v>0</v>
      </c>
      <c r="G116" s="15">
        <f t="shared" si="1"/>
        <v>0</v>
      </c>
    </row>
    <row r="117" spans="2:7" ht="45.75" thickBot="1" x14ac:dyDescent="0.3">
      <c r="B117" s="2" t="s">
        <v>131</v>
      </c>
      <c r="C117" s="7" t="s">
        <v>132</v>
      </c>
      <c r="D117" s="7" t="s">
        <v>20</v>
      </c>
      <c r="E117" s="8">
        <v>750</v>
      </c>
      <c r="F117" s="14">
        <v>0</v>
      </c>
      <c r="G117" s="15">
        <f t="shared" si="1"/>
        <v>0</v>
      </c>
    </row>
    <row r="118" spans="2:7" ht="15.75" thickBot="1" x14ac:dyDescent="0.3">
      <c r="B118" s="2"/>
      <c r="C118" s="43" t="s">
        <v>133</v>
      </c>
      <c r="D118" s="44"/>
      <c r="E118" s="44"/>
      <c r="F118" s="44"/>
      <c r="G118" s="45"/>
    </row>
    <row r="119" spans="2:7" ht="45.75" thickBot="1" x14ac:dyDescent="0.3">
      <c r="B119" s="2" t="s">
        <v>134</v>
      </c>
      <c r="C119" s="7" t="s">
        <v>135</v>
      </c>
      <c r="D119" s="7" t="s">
        <v>7</v>
      </c>
      <c r="E119" s="8">
        <v>50</v>
      </c>
      <c r="F119" s="14">
        <v>0</v>
      </c>
      <c r="G119" s="15">
        <f t="shared" si="1"/>
        <v>0</v>
      </c>
    </row>
    <row r="120" spans="2:7" ht="30.75" thickBot="1" x14ac:dyDescent="0.3">
      <c r="B120" s="2" t="s">
        <v>136</v>
      </c>
      <c r="C120" s="7" t="s">
        <v>137</v>
      </c>
      <c r="D120" s="7" t="s">
        <v>7</v>
      </c>
      <c r="E120" s="8">
        <v>50</v>
      </c>
      <c r="F120" s="14">
        <v>0</v>
      </c>
      <c r="G120" s="15">
        <f t="shared" si="1"/>
        <v>0</v>
      </c>
    </row>
    <row r="121" spans="2:7" ht="45.75" thickBot="1" x14ac:dyDescent="0.3">
      <c r="B121" s="2" t="s">
        <v>138</v>
      </c>
      <c r="C121" s="7" t="s">
        <v>139</v>
      </c>
      <c r="D121" s="7" t="s">
        <v>7</v>
      </c>
      <c r="E121" s="8">
        <v>50</v>
      </c>
      <c r="F121" s="14">
        <v>0</v>
      </c>
      <c r="G121" s="15">
        <f t="shared" si="1"/>
        <v>0</v>
      </c>
    </row>
    <row r="122" spans="2:7" ht="30.75" thickBot="1" x14ac:dyDescent="0.3">
      <c r="B122" s="2" t="s">
        <v>140</v>
      </c>
      <c r="C122" s="7" t="s">
        <v>141</v>
      </c>
      <c r="D122" s="7" t="s">
        <v>7</v>
      </c>
      <c r="E122" s="8">
        <v>50</v>
      </c>
      <c r="F122" s="14">
        <v>0</v>
      </c>
      <c r="G122" s="15">
        <f t="shared" si="1"/>
        <v>0</v>
      </c>
    </row>
    <row r="123" spans="2:7" ht="30.75" thickBot="1" x14ac:dyDescent="0.3">
      <c r="B123" s="2" t="s">
        <v>142</v>
      </c>
      <c r="C123" s="7" t="s">
        <v>143</v>
      </c>
      <c r="D123" s="7" t="s">
        <v>7</v>
      </c>
      <c r="E123" s="8">
        <v>50</v>
      </c>
      <c r="F123" s="14">
        <v>0</v>
      </c>
      <c r="G123" s="15">
        <f t="shared" si="1"/>
        <v>0</v>
      </c>
    </row>
    <row r="124" spans="2:7" ht="30.75" thickBot="1" x14ac:dyDescent="0.3">
      <c r="B124" s="2" t="s">
        <v>144</v>
      </c>
      <c r="C124" s="7" t="s">
        <v>145</v>
      </c>
      <c r="D124" s="7" t="s">
        <v>7</v>
      </c>
      <c r="E124" s="8">
        <v>50</v>
      </c>
      <c r="F124" s="14">
        <v>0</v>
      </c>
      <c r="G124" s="15">
        <f t="shared" si="1"/>
        <v>0</v>
      </c>
    </row>
    <row r="125" spans="2:7" ht="30.75" thickBot="1" x14ac:dyDescent="0.3">
      <c r="B125" s="2" t="s">
        <v>146</v>
      </c>
      <c r="C125" s="7" t="s">
        <v>147</v>
      </c>
      <c r="D125" s="7" t="s">
        <v>7</v>
      </c>
      <c r="E125" s="8">
        <v>50</v>
      </c>
      <c r="F125" s="14">
        <v>0</v>
      </c>
      <c r="G125" s="15">
        <f t="shared" si="1"/>
        <v>0</v>
      </c>
    </row>
    <row r="126" spans="2:7" ht="30.75" thickBot="1" x14ac:dyDescent="0.3">
      <c r="B126" s="2" t="s">
        <v>148</v>
      </c>
      <c r="C126" s="7" t="s">
        <v>149</v>
      </c>
      <c r="D126" s="7" t="s">
        <v>7</v>
      </c>
      <c r="E126" s="8">
        <v>50</v>
      </c>
      <c r="F126" s="14">
        <v>0</v>
      </c>
      <c r="G126" s="15">
        <f t="shared" si="1"/>
        <v>0</v>
      </c>
    </row>
    <row r="127" spans="2:7" ht="15.75" thickBot="1" x14ac:dyDescent="0.3">
      <c r="B127" s="2"/>
      <c r="C127" s="43" t="s">
        <v>150</v>
      </c>
      <c r="D127" s="44"/>
      <c r="E127" s="44"/>
      <c r="F127" s="44"/>
      <c r="G127" s="45"/>
    </row>
    <row r="128" spans="2:7" ht="30.75" thickBot="1" x14ac:dyDescent="0.3">
      <c r="B128" s="2" t="s">
        <v>151</v>
      </c>
      <c r="C128" s="7" t="s">
        <v>152</v>
      </c>
      <c r="D128" s="7" t="s">
        <v>7</v>
      </c>
      <c r="E128" s="8">
        <v>50</v>
      </c>
      <c r="F128" s="14">
        <v>0</v>
      </c>
      <c r="G128" s="15">
        <f t="shared" si="1"/>
        <v>0</v>
      </c>
    </row>
    <row r="129" spans="2:7" ht="30.75" thickBot="1" x14ac:dyDescent="0.3">
      <c r="B129" s="2" t="s">
        <v>153</v>
      </c>
      <c r="C129" s="7" t="s">
        <v>154</v>
      </c>
      <c r="D129" s="7" t="s">
        <v>7</v>
      </c>
      <c r="E129" s="8">
        <v>50</v>
      </c>
      <c r="F129" s="14">
        <v>0</v>
      </c>
      <c r="G129" s="15">
        <f t="shared" si="1"/>
        <v>0</v>
      </c>
    </row>
    <row r="130" spans="2:7" ht="30.75" thickBot="1" x14ac:dyDescent="0.3">
      <c r="B130" s="2" t="s">
        <v>155</v>
      </c>
      <c r="C130" s="7" t="s">
        <v>156</v>
      </c>
      <c r="D130" s="7" t="s">
        <v>7</v>
      </c>
      <c r="E130" s="8">
        <v>50</v>
      </c>
      <c r="F130" s="14">
        <v>0</v>
      </c>
      <c r="G130" s="15">
        <f t="shared" si="1"/>
        <v>0</v>
      </c>
    </row>
    <row r="131" spans="2:7" ht="45.75" thickBot="1" x14ac:dyDescent="0.3">
      <c r="B131" s="2" t="s">
        <v>157</v>
      </c>
      <c r="C131" s="7" t="s">
        <v>158</v>
      </c>
      <c r="D131" s="7" t="s">
        <v>7</v>
      </c>
      <c r="E131" s="8">
        <v>50</v>
      </c>
      <c r="F131" s="14">
        <v>0</v>
      </c>
      <c r="G131" s="15">
        <f t="shared" si="1"/>
        <v>0</v>
      </c>
    </row>
    <row r="132" spans="2:7" ht="15.75" thickBot="1" x14ac:dyDescent="0.3">
      <c r="B132" s="2"/>
      <c r="C132" s="43" t="s">
        <v>159</v>
      </c>
      <c r="D132" s="44"/>
      <c r="E132" s="44"/>
      <c r="F132" s="44"/>
      <c r="G132" s="45"/>
    </row>
    <row r="133" spans="2:7" ht="45.75" thickBot="1" x14ac:dyDescent="0.3">
      <c r="B133" s="2" t="s">
        <v>160</v>
      </c>
      <c r="C133" s="7" t="s">
        <v>161</v>
      </c>
      <c r="D133" s="7" t="s">
        <v>7</v>
      </c>
      <c r="E133" s="8">
        <v>50</v>
      </c>
      <c r="F133" s="14">
        <v>0</v>
      </c>
      <c r="G133" s="15">
        <f t="shared" si="1"/>
        <v>0</v>
      </c>
    </row>
    <row r="134" spans="2:7" ht="30.75" thickBot="1" x14ac:dyDescent="0.3">
      <c r="B134" s="2" t="s">
        <v>162</v>
      </c>
      <c r="C134" s="7" t="s">
        <v>163</v>
      </c>
      <c r="D134" s="7" t="s">
        <v>7</v>
      </c>
      <c r="E134" s="8">
        <v>50</v>
      </c>
      <c r="F134" s="14">
        <v>0</v>
      </c>
      <c r="G134" s="15">
        <f t="shared" si="1"/>
        <v>0</v>
      </c>
    </row>
    <row r="135" spans="2:7" ht="30.75" thickBot="1" x14ac:dyDescent="0.3">
      <c r="B135" s="2" t="s">
        <v>164</v>
      </c>
      <c r="C135" s="7" t="s">
        <v>165</v>
      </c>
      <c r="D135" s="7" t="s">
        <v>7</v>
      </c>
      <c r="E135" s="8">
        <v>50</v>
      </c>
      <c r="F135" s="14">
        <v>0</v>
      </c>
      <c r="G135" s="15">
        <f t="shared" si="1"/>
        <v>0</v>
      </c>
    </row>
    <row r="136" spans="2:7" ht="30.75" thickBot="1" x14ac:dyDescent="0.3">
      <c r="B136" s="4" t="s">
        <v>166</v>
      </c>
      <c r="C136" s="11" t="s">
        <v>167</v>
      </c>
      <c r="D136" s="11" t="s">
        <v>7</v>
      </c>
      <c r="E136" s="18">
        <v>50</v>
      </c>
      <c r="F136" s="14">
        <v>0</v>
      </c>
      <c r="G136" s="15">
        <f t="shared" ref="G136:G204" si="2">ROUND(E136*F136,2)</f>
        <v>0</v>
      </c>
    </row>
    <row r="137" spans="2:7" ht="30.75" thickBot="1" x14ac:dyDescent="0.3">
      <c r="B137" s="2" t="s">
        <v>168</v>
      </c>
      <c r="C137" s="7" t="s">
        <v>169</v>
      </c>
      <c r="D137" s="7" t="s">
        <v>7</v>
      </c>
      <c r="E137" s="8">
        <v>50</v>
      </c>
      <c r="F137" s="14">
        <v>0</v>
      </c>
      <c r="G137" s="15">
        <f t="shared" si="2"/>
        <v>0</v>
      </c>
    </row>
    <row r="138" spans="2:7" ht="30.75" thickBot="1" x14ac:dyDescent="0.3">
      <c r="B138" s="2" t="s">
        <v>170</v>
      </c>
      <c r="C138" s="7" t="s">
        <v>171</v>
      </c>
      <c r="D138" s="7" t="s">
        <v>7</v>
      </c>
      <c r="E138" s="8">
        <v>50</v>
      </c>
      <c r="F138" s="14">
        <v>0</v>
      </c>
      <c r="G138" s="15">
        <f t="shared" si="2"/>
        <v>0</v>
      </c>
    </row>
    <row r="139" spans="2:7" ht="15.75" thickBot="1" x14ac:dyDescent="0.3">
      <c r="B139" s="2"/>
      <c r="C139" s="43" t="s">
        <v>172</v>
      </c>
      <c r="D139" s="44"/>
      <c r="E139" s="44"/>
      <c r="F139" s="44"/>
      <c r="G139" s="45"/>
    </row>
    <row r="140" spans="2:7" ht="15.75" thickBot="1" x14ac:dyDescent="0.3">
      <c r="B140" s="2"/>
      <c r="C140" s="43" t="s">
        <v>173</v>
      </c>
      <c r="D140" s="44"/>
      <c r="E140" s="44"/>
      <c r="F140" s="44"/>
      <c r="G140" s="45"/>
    </row>
    <row r="141" spans="2:7" ht="45.75" thickBot="1" x14ac:dyDescent="0.3">
      <c r="B141" s="2" t="s">
        <v>174</v>
      </c>
      <c r="C141" s="7" t="s">
        <v>175</v>
      </c>
      <c r="D141" s="7" t="s">
        <v>7</v>
      </c>
      <c r="E141" s="8">
        <v>50</v>
      </c>
      <c r="F141" s="14">
        <v>0</v>
      </c>
      <c r="G141" s="15">
        <f t="shared" si="2"/>
        <v>0</v>
      </c>
    </row>
    <row r="142" spans="2:7" ht="45.75" thickBot="1" x14ac:dyDescent="0.3">
      <c r="B142" s="2" t="s">
        <v>176</v>
      </c>
      <c r="C142" s="7" t="s">
        <v>177</v>
      </c>
      <c r="D142" s="7" t="s">
        <v>7</v>
      </c>
      <c r="E142" s="8">
        <v>50</v>
      </c>
      <c r="F142" s="14">
        <v>0</v>
      </c>
      <c r="G142" s="15">
        <f t="shared" si="2"/>
        <v>0</v>
      </c>
    </row>
    <row r="143" spans="2:7" ht="30.75" thickBot="1" x14ac:dyDescent="0.3">
      <c r="B143" s="2" t="s">
        <v>178</v>
      </c>
      <c r="C143" s="7" t="s">
        <v>179</v>
      </c>
      <c r="D143" s="7" t="s">
        <v>7</v>
      </c>
      <c r="E143" s="8">
        <v>50</v>
      </c>
      <c r="F143" s="14">
        <v>0</v>
      </c>
      <c r="G143" s="15">
        <f t="shared" si="2"/>
        <v>0</v>
      </c>
    </row>
    <row r="144" spans="2:7" ht="33" customHeight="1" thickBot="1" x14ac:dyDescent="0.3">
      <c r="B144" s="2" t="s">
        <v>180</v>
      </c>
      <c r="C144" s="7" t="s">
        <v>181</v>
      </c>
      <c r="D144" s="7" t="s">
        <v>7</v>
      </c>
      <c r="E144" s="8">
        <v>50</v>
      </c>
      <c r="F144" s="14">
        <v>0</v>
      </c>
      <c r="G144" s="15">
        <f t="shared" si="2"/>
        <v>0</v>
      </c>
    </row>
    <row r="145" spans="2:7" ht="45.75" thickBot="1" x14ac:dyDescent="0.3">
      <c r="B145" s="2" t="s">
        <v>182</v>
      </c>
      <c r="C145" s="7" t="s">
        <v>183</v>
      </c>
      <c r="D145" s="7" t="s">
        <v>7</v>
      </c>
      <c r="E145" s="8">
        <v>50</v>
      </c>
      <c r="F145" s="14">
        <v>0</v>
      </c>
      <c r="G145" s="15">
        <f t="shared" si="2"/>
        <v>0</v>
      </c>
    </row>
    <row r="146" spans="2:7" ht="35.450000000000003" customHeight="1" thickBot="1" x14ac:dyDescent="0.3">
      <c r="B146" s="2" t="s">
        <v>184</v>
      </c>
      <c r="C146" s="7" t="s">
        <v>185</v>
      </c>
      <c r="D146" s="7" t="s">
        <v>7</v>
      </c>
      <c r="E146" s="8">
        <v>50</v>
      </c>
      <c r="F146" s="14">
        <v>0</v>
      </c>
      <c r="G146" s="15">
        <f t="shared" si="2"/>
        <v>0</v>
      </c>
    </row>
    <row r="147" spans="2:7" ht="47.45" customHeight="1" thickBot="1" x14ac:dyDescent="0.3">
      <c r="B147" s="2" t="s">
        <v>187</v>
      </c>
      <c r="C147" s="7" t="s">
        <v>389</v>
      </c>
      <c r="D147" s="7" t="s">
        <v>7</v>
      </c>
      <c r="E147" s="8">
        <v>10</v>
      </c>
      <c r="F147" s="14">
        <v>0</v>
      </c>
      <c r="G147" s="15">
        <f t="shared" si="2"/>
        <v>0</v>
      </c>
    </row>
    <row r="148" spans="2:7" ht="15.75" thickBot="1" x14ac:dyDescent="0.3">
      <c r="B148" s="2"/>
      <c r="C148" s="43" t="s">
        <v>186</v>
      </c>
      <c r="D148" s="44"/>
      <c r="E148" s="44"/>
      <c r="F148" s="44"/>
      <c r="G148" s="45"/>
    </row>
    <row r="149" spans="2:7" ht="42" customHeight="1" thickBot="1" x14ac:dyDescent="0.3">
      <c r="B149" s="2" t="s">
        <v>390</v>
      </c>
      <c r="C149" s="7" t="s">
        <v>188</v>
      </c>
      <c r="D149" s="7" t="s">
        <v>7</v>
      </c>
      <c r="E149" s="8">
        <v>50</v>
      </c>
      <c r="F149" s="14">
        <v>0</v>
      </c>
      <c r="G149" s="15">
        <f t="shared" si="2"/>
        <v>0</v>
      </c>
    </row>
    <row r="150" spans="2:7" ht="15.75" thickBot="1" x14ac:dyDescent="0.3">
      <c r="B150" s="2"/>
      <c r="C150" s="43" t="s">
        <v>189</v>
      </c>
      <c r="D150" s="44"/>
      <c r="E150" s="44"/>
      <c r="F150" s="44"/>
      <c r="G150" s="45"/>
    </row>
    <row r="151" spans="2:7" ht="45.75" thickBot="1" x14ac:dyDescent="0.3">
      <c r="B151" s="2" t="s">
        <v>190</v>
      </c>
      <c r="C151" s="7" t="s">
        <v>191</v>
      </c>
      <c r="D151" s="7" t="s">
        <v>192</v>
      </c>
      <c r="E151" s="8">
        <v>30</v>
      </c>
      <c r="F151" s="14">
        <v>0</v>
      </c>
      <c r="G151" s="15">
        <f t="shared" si="2"/>
        <v>0</v>
      </c>
    </row>
    <row r="152" spans="2:7" ht="30.75" thickBot="1" x14ac:dyDescent="0.3">
      <c r="B152" s="2" t="s">
        <v>193</v>
      </c>
      <c r="C152" s="7" t="s">
        <v>277</v>
      </c>
      <c r="D152" s="7" t="s">
        <v>192</v>
      </c>
      <c r="E152" s="8">
        <v>50</v>
      </c>
      <c r="F152" s="14">
        <v>0</v>
      </c>
      <c r="G152" s="15">
        <f t="shared" si="2"/>
        <v>0</v>
      </c>
    </row>
    <row r="153" spans="2:7" ht="30.75" thickBot="1" x14ac:dyDescent="0.3">
      <c r="B153" s="2" t="s">
        <v>195</v>
      </c>
      <c r="C153" s="7" t="s">
        <v>274</v>
      </c>
      <c r="D153" s="7" t="s">
        <v>192</v>
      </c>
      <c r="E153" s="8">
        <v>50</v>
      </c>
      <c r="F153" s="14">
        <v>0</v>
      </c>
      <c r="G153" s="15">
        <f t="shared" si="2"/>
        <v>0</v>
      </c>
    </row>
    <row r="154" spans="2:7" ht="30.75" thickBot="1" x14ac:dyDescent="0.3">
      <c r="B154" s="2" t="s">
        <v>197</v>
      </c>
      <c r="C154" s="7" t="s">
        <v>194</v>
      </c>
      <c r="D154" s="7" t="s">
        <v>192</v>
      </c>
      <c r="E154" s="8">
        <v>50</v>
      </c>
      <c r="F154" s="14">
        <v>0</v>
      </c>
      <c r="G154" s="15">
        <f t="shared" si="2"/>
        <v>0</v>
      </c>
    </row>
    <row r="155" spans="2:7" ht="30.75" thickBot="1" x14ac:dyDescent="0.3">
      <c r="B155" s="2" t="s">
        <v>199</v>
      </c>
      <c r="C155" s="7" t="s">
        <v>196</v>
      </c>
      <c r="D155" s="7" t="s">
        <v>192</v>
      </c>
      <c r="E155" s="8">
        <v>50</v>
      </c>
      <c r="F155" s="14">
        <v>0</v>
      </c>
      <c r="G155" s="15">
        <f t="shared" si="2"/>
        <v>0</v>
      </c>
    </row>
    <row r="156" spans="2:7" ht="30.75" thickBot="1" x14ac:dyDescent="0.3">
      <c r="B156" s="2" t="s">
        <v>201</v>
      </c>
      <c r="C156" s="7" t="s">
        <v>198</v>
      </c>
      <c r="D156" s="7" t="s">
        <v>192</v>
      </c>
      <c r="E156" s="8">
        <v>50</v>
      </c>
      <c r="F156" s="14">
        <v>0</v>
      </c>
      <c r="G156" s="15">
        <f t="shared" si="2"/>
        <v>0</v>
      </c>
    </row>
    <row r="157" spans="2:7" ht="30.75" thickBot="1" x14ac:dyDescent="0.3">
      <c r="B157" s="2" t="s">
        <v>203</v>
      </c>
      <c r="C157" s="7" t="s">
        <v>200</v>
      </c>
      <c r="D157" s="7" t="s">
        <v>192</v>
      </c>
      <c r="E157" s="8">
        <v>50</v>
      </c>
      <c r="F157" s="14">
        <v>0</v>
      </c>
      <c r="G157" s="15">
        <f t="shared" si="2"/>
        <v>0</v>
      </c>
    </row>
    <row r="158" spans="2:7" ht="30.75" thickBot="1" x14ac:dyDescent="0.3">
      <c r="B158" s="2" t="s">
        <v>205</v>
      </c>
      <c r="C158" s="7" t="s">
        <v>275</v>
      </c>
      <c r="D158" s="7" t="s">
        <v>73</v>
      </c>
      <c r="E158" s="8">
        <v>50</v>
      </c>
      <c r="F158" s="14">
        <v>0</v>
      </c>
      <c r="G158" s="15">
        <f t="shared" si="2"/>
        <v>0</v>
      </c>
    </row>
    <row r="159" spans="2:7" ht="30.75" thickBot="1" x14ac:dyDescent="0.3">
      <c r="B159" s="2" t="s">
        <v>207</v>
      </c>
      <c r="C159" s="7" t="s">
        <v>276</v>
      </c>
      <c r="D159" s="7" t="s">
        <v>73</v>
      </c>
      <c r="E159" s="8">
        <v>50</v>
      </c>
      <c r="F159" s="14">
        <v>0</v>
      </c>
      <c r="G159" s="15">
        <f t="shared" si="2"/>
        <v>0</v>
      </c>
    </row>
    <row r="160" spans="2:7" ht="30.75" thickBot="1" x14ac:dyDescent="0.3">
      <c r="B160" s="2" t="s">
        <v>209</v>
      </c>
      <c r="C160" s="7" t="s">
        <v>202</v>
      </c>
      <c r="D160" s="7" t="s">
        <v>73</v>
      </c>
      <c r="E160" s="8">
        <v>50</v>
      </c>
      <c r="F160" s="14">
        <v>0</v>
      </c>
      <c r="G160" s="15">
        <f t="shared" si="2"/>
        <v>0</v>
      </c>
    </row>
    <row r="161" spans="2:7" ht="30.75" thickBot="1" x14ac:dyDescent="0.3">
      <c r="B161" s="2" t="s">
        <v>211</v>
      </c>
      <c r="C161" s="7" t="s">
        <v>204</v>
      </c>
      <c r="D161" s="7" t="s">
        <v>73</v>
      </c>
      <c r="E161" s="8">
        <v>25</v>
      </c>
      <c r="F161" s="14">
        <v>0</v>
      </c>
      <c r="G161" s="15">
        <f t="shared" si="2"/>
        <v>0</v>
      </c>
    </row>
    <row r="162" spans="2:7" ht="30.75" thickBot="1" x14ac:dyDescent="0.3">
      <c r="B162" s="2" t="s">
        <v>213</v>
      </c>
      <c r="C162" s="11" t="s">
        <v>206</v>
      </c>
      <c r="D162" s="11" t="s">
        <v>73</v>
      </c>
      <c r="E162" s="18">
        <v>15</v>
      </c>
      <c r="F162" s="14">
        <v>0</v>
      </c>
      <c r="G162" s="15">
        <f t="shared" si="2"/>
        <v>0</v>
      </c>
    </row>
    <row r="163" spans="2:7" ht="30.75" thickBot="1" x14ac:dyDescent="0.3">
      <c r="B163" s="2" t="s">
        <v>215</v>
      </c>
      <c r="C163" s="7" t="s">
        <v>278</v>
      </c>
      <c r="D163" s="7" t="s">
        <v>73</v>
      </c>
      <c r="E163" s="8">
        <v>30</v>
      </c>
      <c r="F163" s="14">
        <v>0</v>
      </c>
      <c r="G163" s="15">
        <f t="shared" si="2"/>
        <v>0</v>
      </c>
    </row>
    <row r="164" spans="2:7" ht="30.75" thickBot="1" x14ac:dyDescent="0.3">
      <c r="B164" s="2" t="s">
        <v>217</v>
      </c>
      <c r="C164" s="7" t="s">
        <v>279</v>
      </c>
      <c r="D164" s="7" t="s">
        <v>73</v>
      </c>
      <c r="E164" s="8">
        <v>10</v>
      </c>
      <c r="F164" s="14">
        <v>0</v>
      </c>
      <c r="G164" s="15">
        <f t="shared" si="2"/>
        <v>0</v>
      </c>
    </row>
    <row r="165" spans="2:7" ht="30.75" thickBot="1" x14ac:dyDescent="0.3">
      <c r="B165" s="2" t="s">
        <v>219</v>
      </c>
      <c r="C165" s="7" t="s">
        <v>208</v>
      </c>
      <c r="D165" s="7" t="s">
        <v>73</v>
      </c>
      <c r="E165" s="8">
        <v>30</v>
      </c>
      <c r="F165" s="14">
        <v>0</v>
      </c>
      <c r="G165" s="15">
        <f t="shared" si="2"/>
        <v>0</v>
      </c>
    </row>
    <row r="166" spans="2:7" ht="30.75" thickBot="1" x14ac:dyDescent="0.3">
      <c r="B166" s="2" t="s">
        <v>221</v>
      </c>
      <c r="C166" s="7" t="s">
        <v>210</v>
      </c>
      <c r="D166" s="7" t="s">
        <v>73</v>
      </c>
      <c r="E166" s="8">
        <v>10</v>
      </c>
      <c r="F166" s="14">
        <v>0</v>
      </c>
      <c r="G166" s="15">
        <f t="shared" si="2"/>
        <v>0</v>
      </c>
    </row>
    <row r="167" spans="2:7" ht="15.75" thickBot="1" x14ac:dyDescent="0.3">
      <c r="B167" s="2" t="s">
        <v>223</v>
      </c>
      <c r="C167" s="7" t="s">
        <v>212</v>
      </c>
      <c r="D167" s="7" t="s">
        <v>7</v>
      </c>
      <c r="E167" s="8">
        <v>50</v>
      </c>
      <c r="F167" s="14">
        <v>0</v>
      </c>
      <c r="G167" s="15">
        <f t="shared" si="2"/>
        <v>0</v>
      </c>
    </row>
    <row r="168" spans="2:7" ht="30.75" thickBot="1" x14ac:dyDescent="0.3">
      <c r="B168" s="2" t="s">
        <v>225</v>
      </c>
      <c r="C168" s="7" t="s">
        <v>214</v>
      </c>
      <c r="D168" s="7" t="s">
        <v>73</v>
      </c>
      <c r="E168" s="8">
        <v>6</v>
      </c>
      <c r="F168" s="14">
        <v>0</v>
      </c>
      <c r="G168" s="15">
        <f t="shared" si="2"/>
        <v>0</v>
      </c>
    </row>
    <row r="169" spans="2:7" ht="30.75" thickBot="1" x14ac:dyDescent="0.3">
      <c r="B169" s="2" t="s">
        <v>370</v>
      </c>
      <c r="C169" s="7" t="s">
        <v>216</v>
      </c>
      <c r="D169" s="7" t="s">
        <v>7</v>
      </c>
      <c r="E169" s="8">
        <v>6</v>
      </c>
      <c r="F169" s="14">
        <v>0</v>
      </c>
      <c r="G169" s="15">
        <f t="shared" si="2"/>
        <v>0</v>
      </c>
    </row>
    <row r="170" spans="2:7" ht="30.75" thickBot="1" x14ac:dyDescent="0.3">
      <c r="B170" s="2" t="s">
        <v>371</v>
      </c>
      <c r="C170" s="7" t="s">
        <v>218</v>
      </c>
      <c r="D170" s="7" t="s">
        <v>7</v>
      </c>
      <c r="E170" s="8">
        <v>50</v>
      </c>
      <c r="F170" s="14">
        <v>0</v>
      </c>
      <c r="G170" s="15">
        <f t="shared" si="2"/>
        <v>0</v>
      </c>
    </row>
    <row r="171" spans="2:7" ht="30.75" thickBot="1" x14ac:dyDescent="0.3">
      <c r="B171" s="2" t="s">
        <v>372</v>
      </c>
      <c r="C171" s="7" t="s">
        <v>220</v>
      </c>
      <c r="D171" s="7" t="s">
        <v>7</v>
      </c>
      <c r="E171" s="8">
        <v>25</v>
      </c>
      <c r="F171" s="14">
        <v>0</v>
      </c>
      <c r="G171" s="15">
        <f t="shared" si="2"/>
        <v>0</v>
      </c>
    </row>
    <row r="172" spans="2:7" ht="30.75" thickBot="1" x14ac:dyDescent="0.3">
      <c r="B172" s="2" t="s">
        <v>382</v>
      </c>
      <c r="C172" s="7" t="s">
        <v>222</v>
      </c>
      <c r="D172" s="7" t="s">
        <v>7</v>
      </c>
      <c r="E172" s="8">
        <v>25</v>
      </c>
      <c r="F172" s="14">
        <v>0</v>
      </c>
      <c r="G172" s="15">
        <f t="shared" si="2"/>
        <v>0</v>
      </c>
    </row>
    <row r="173" spans="2:7" ht="15.75" thickBot="1" x14ac:dyDescent="0.3">
      <c r="B173" s="2" t="s">
        <v>383</v>
      </c>
      <c r="C173" s="7" t="s">
        <v>224</v>
      </c>
      <c r="D173" s="7" t="s">
        <v>16</v>
      </c>
      <c r="E173" s="8">
        <v>5</v>
      </c>
      <c r="F173" s="14">
        <v>0</v>
      </c>
      <c r="G173" s="15">
        <f t="shared" si="2"/>
        <v>0</v>
      </c>
    </row>
    <row r="174" spans="2:7" ht="30.75" thickBot="1" x14ac:dyDescent="0.3">
      <c r="B174" s="2" t="s">
        <v>384</v>
      </c>
      <c r="C174" s="7" t="s">
        <v>226</v>
      </c>
      <c r="D174" s="7" t="s">
        <v>7</v>
      </c>
      <c r="E174" s="8">
        <v>20</v>
      </c>
      <c r="F174" s="14">
        <v>0</v>
      </c>
      <c r="G174" s="15">
        <f t="shared" si="2"/>
        <v>0</v>
      </c>
    </row>
    <row r="175" spans="2:7" ht="15.75" thickBot="1" x14ac:dyDescent="0.3">
      <c r="B175" s="2" t="s">
        <v>385</v>
      </c>
      <c r="C175" s="7" t="s">
        <v>368</v>
      </c>
      <c r="D175" s="7" t="s">
        <v>73</v>
      </c>
      <c r="E175" s="8">
        <v>20</v>
      </c>
      <c r="F175" s="14">
        <v>0</v>
      </c>
      <c r="G175" s="15">
        <f t="shared" si="2"/>
        <v>0</v>
      </c>
    </row>
    <row r="176" spans="2:7" ht="18" customHeight="1" thickBot="1" x14ac:dyDescent="0.3">
      <c r="B176" s="2" t="s">
        <v>386</v>
      </c>
      <c r="C176" s="7" t="s">
        <v>367</v>
      </c>
      <c r="D176" s="7" t="s">
        <v>73</v>
      </c>
      <c r="E176" s="8">
        <v>20</v>
      </c>
      <c r="F176" s="14">
        <v>0</v>
      </c>
      <c r="G176" s="15">
        <f>ROUND(E176*F176,2)</f>
        <v>0</v>
      </c>
    </row>
    <row r="177" spans="1:14" ht="30" customHeight="1" thickBot="1" x14ac:dyDescent="0.3">
      <c r="B177" s="2" t="s">
        <v>387</v>
      </c>
      <c r="C177" s="7" t="s">
        <v>237</v>
      </c>
      <c r="D177" s="7" t="s">
        <v>339</v>
      </c>
      <c r="E177" s="8">
        <v>10</v>
      </c>
      <c r="F177" s="14">
        <v>0</v>
      </c>
      <c r="G177" s="15">
        <f t="shared" ref="G177" si="3">ROUND(E177*F177,2)</f>
        <v>0</v>
      </c>
    </row>
    <row r="178" spans="1:14" ht="18.600000000000001" customHeight="1" thickBot="1" x14ac:dyDescent="0.3">
      <c r="B178" s="2" t="s">
        <v>435</v>
      </c>
      <c r="C178" s="7" t="s">
        <v>366</v>
      </c>
      <c r="D178" s="7" t="s">
        <v>73</v>
      </c>
      <c r="E178" s="8">
        <v>20</v>
      </c>
      <c r="F178" s="14">
        <v>0</v>
      </c>
      <c r="G178" s="15">
        <f>ROUND(E178*F178,2)</f>
        <v>0</v>
      </c>
    </row>
    <row r="179" spans="1:14" s="9" customFormat="1" ht="16.899999999999999" customHeight="1" thickBot="1" x14ac:dyDescent="0.3">
      <c r="A179"/>
      <c r="B179" s="10"/>
      <c r="C179" s="43" t="s">
        <v>422</v>
      </c>
      <c r="D179" s="44"/>
      <c r="E179" s="44"/>
      <c r="F179" s="44"/>
      <c r="G179" s="45"/>
      <c r="H179"/>
      <c r="I179"/>
      <c r="J179"/>
      <c r="K179"/>
      <c r="L179"/>
      <c r="M179"/>
      <c r="N179"/>
    </row>
    <row r="180" spans="1:14" s="9" customFormat="1" ht="30.75" customHeight="1" thickBot="1" x14ac:dyDescent="0.3">
      <c r="A180"/>
      <c r="B180" s="10" t="s">
        <v>227</v>
      </c>
      <c r="C180" s="7" t="s">
        <v>423</v>
      </c>
      <c r="D180" s="7" t="s">
        <v>299</v>
      </c>
      <c r="E180" s="8">
        <v>300</v>
      </c>
      <c r="F180" s="14">
        <v>0</v>
      </c>
      <c r="G180" s="15">
        <f>ROUND(E180*F180,2)</f>
        <v>0</v>
      </c>
      <c r="H180"/>
      <c r="I180"/>
      <c r="J180"/>
      <c r="K180"/>
      <c r="L180"/>
      <c r="M180"/>
      <c r="N180"/>
    </row>
    <row r="181" spans="1:14" s="9" customFormat="1" ht="60.75" customHeight="1" thickBot="1" x14ac:dyDescent="0.3">
      <c r="A181"/>
      <c r="B181" s="10" t="s">
        <v>228</v>
      </c>
      <c r="C181" s="7" t="s">
        <v>425</v>
      </c>
      <c r="D181" s="7" t="s">
        <v>73</v>
      </c>
      <c r="E181" s="8">
        <v>20</v>
      </c>
      <c r="F181" s="14">
        <v>0</v>
      </c>
      <c r="G181" s="15">
        <f t="shared" ref="G181:G190" si="4">ROUND(E181*F181,2)</f>
        <v>0</v>
      </c>
      <c r="H181"/>
      <c r="I181"/>
      <c r="J181"/>
      <c r="K181"/>
      <c r="L181"/>
      <c r="M181"/>
      <c r="N181"/>
    </row>
    <row r="182" spans="1:14" s="9" customFormat="1" ht="57.6" customHeight="1" thickBot="1" x14ac:dyDescent="0.3">
      <c r="A182"/>
      <c r="B182" s="10" t="s">
        <v>230</v>
      </c>
      <c r="C182" s="7" t="s">
        <v>424</v>
      </c>
      <c r="D182" s="7" t="s">
        <v>73</v>
      </c>
      <c r="E182" s="8">
        <v>20</v>
      </c>
      <c r="F182" s="14">
        <v>0</v>
      </c>
      <c r="G182" s="15">
        <f t="shared" si="4"/>
        <v>0</v>
      </c>
      <c r="H182"/>
      <c r="I182"/>
      <c r="J182"/>
      <c r="K182"/>
      <c r="L182"/>
      <c r="M182"/>
      <c r="N182"/>
    </row>
    <row r="183" spans="1:14" s="9" customFormat="1" ht="18.600000000000001" customHeight="1" thickBot="1" x14ac:dyDescent="0.3">
      <c r="A183"/>
      <c r="B183" s="10" t="s">
        <v>231</v>
      </c>
      <c r="C183" s="7" t="s">
        <v>426</v>
      </c>
      <c r="D183" s="7" t="s">
        <v>321</v>
      </c>
      <c r="E183" s="8">
        <v>50</v>
      </c>
      <c r="F183" s="14">
        <v>0</v>
      </c>
      <c r="G183" s="15">
        <f t="shared" si="4"/>
        <v>0</v>
      </c>
      <c r="H183"/>
      <c r="I183"/>
      <c r="J183"/>
      <c r="K183"/>
      <c r="L183"/>
      <c r="M183"/>
      <c r="N183"/>
    </row>
    <row r="184" spans="1:14" s="9" customFormat="1" ht="18.600000000000001" customHeight="1" thickBot="1" x14ac:dyDescent="0.3">
      <c r="A184"/>
      <c r="B184" s="10" t="s">
        <v>232</v>
      </c>
      <c r="C184" s="7" t="s">
        <v>427</v>
      </c>
      <c r="D184" s="7" t="s">
        <v>321</v>
      </c>
      <c r="E184" s="8">
        <v>50</v>
      </c>
      <c r="F184" s="14">
        <v>0</v>
      </c>
      <c r="G184" s="15">
        <f t="shared" si="4"/>
        <v>0</v>
      </c>
      <c r="H184"/>
      <c r="I184"/>
      <c r="J184"/>
      <c r="K184"/>
      <c r="L184"/>
      <c r="M184"/>
      <c r="N184"/>
    </row>
    <row r="185" spans="1:14" s="9" customFormat="1" ht="30.75" customHeight="1" thickBot="1" x14ac:dyDescent="0.3">
      <c r="A185"/>
      <c r="B185" s="10" t="s">
        <v>234</v>
      </c>
      <c r="C185" s="7" t="s">
        <v>428</v>
      </c>
      <c r="D185" s="7" t="s">
        <v>321</v>
      </c>
      <c r="E185" s="8">
        <v>25</v>
      </c>
      <c r="F185" s="14">
        <v>0</v>
      </c>
      <c r="G185" s="15">
        <f t="shared" si="4"/>
        <v>0</v>
      </c>
      <c r="H185"/>
      <c r="I185"/>
      <c r="J185"/>
      <c r="K185"/>
      <c r="L185"/>
      <c r="M185"/>
      <c r="N185"/>
    </row>
    <row r="186" spans="1:14" s="9" customFormat="1" ht="30" customHeight="1" thickBot="1" x14ac:dyDescent="0.3">
      <c r="A186"/>
      <c r="B186" s="10" t="s">
        <v>236</v>
      </c>
      <c r="C186" s="7" t="s">
        <v>429</v>
      </c>
      <c r="D186" s="7" t="s">
        <v>321</v>
      </c>
      <c r="E186" s="8">
        <v>10</v>
      </c>
      <c r="F186" s="14">
        <v>0</v>
      </c>
      <c r="G186" s="15">
        <f t="shared" si="4"/>
        <v>0</v>
      </c>
      <c r="H186"/>
      <c r="I186"/>
      <c r="J186"/>
      <c r="K186"/>
      <c r="L186"/>
      <c r="M186"/>
      <c r="N186"/>
    </row>
    <row r="187" spans="1:14" s="9" customFormat="1" ht="36" customHeight="1" thickBot="1" x14ac:dyDescent="0.3">
      <c r="A187"/>
      <c r="B187" s="10" t="s">
        <v>327</v>
      </c>
      <c r="C187" s="7" t="s">
        <v>430</v>
      </c>
      <c r="D187" s="7" t="s">
        <v>321</v>
      </c>
      <c r="E187" s="8">
        <v>10</v>
      </c>
      <c r="F187" s="14">
        <v>0</v>
      </c>
      <c r="G187" s="15">
        <f t="shared" si="4"/>
        <v>0</v>
      </c>
      <c r="H187"/>
      <c r="I187"/>
      <c r="J187"/>
      <c r="K187"/>
      <c r="L187"/>
      <c r="M187"/>
      <c r="N187"/>
    </row>
    <row r="188" spans="1:14" s="9" customFormat="1" ht="30" customHeight="1" thickBot="1" x14ac:dyDescent="0.3">
      <c r="A188"/>
      <c r="B188" s="10" t="s">
        <v>328</v>
      </c>
      <c r="C188" s="7" t="s">
        <v>431</v>
      </c>
      <c r="D188" s="7" t="s">
        <v>299</v>
      </c>
      <c r="E188" s="8">
        <v>50</v>
      </c>
      <c r="F188" s="14">
        <v>0</v>
      </c>
      <c r="G188" s="15">
        <f t="shared" si="4"/>
        <v>0</v>
      </c>
      <c r="H188"/>
      <c r="I188"/>
      <c r="J188"/>
      <c r="K188"/>
      <c r="L188"/>
      <c r="M188"/>
      <c r="N188"/>
    </row>
    <row r="189" spans="1:14" s="9" customFormat="1" ht="35.25" customHeight="1" thickBot="1" x14ac:dyDescent="0.3">
      <c r="A189"/>
      <c r="B189" s="10" t="s">
        <v>329</v>
      </c>
      <c r="C189" s="7" t="s">
        <v>432</v>
      </c>
      <c r="D189" s="7" t="s">
        <v>321</v>
      </c>
      <c r="E189" s="8">
        <v>10</v>
      </c>
      <c r="F189" s="14">
        <v>0</v>
      </c>
      <c r="G189" s="15">
        <f t="shared" si="4"/>
        <v>0</v>
      </c>
      <c r="H189"/>
      <c r="I189"/>
      <c r="J189"/>
      <c r="K189"/>
      <c r="L189"/>
      <c r="M189"/>
      <c r="N189"/>
    </row>
    <row r="190" spans="1:14" s="9" customFormat="1" ht="18.600000000000001" customHeight="1" thickBot="1" x14ac:dyDescent="0.3">
      <c r="A190"/>
      <c r="B190" s="10" t="s">
        <v>330</v>
      </c>
      <c r="C190" s="7" t="s">
        <v>433</v>
      </c>
      <c r="D190" s="7" t="s">
        <v>434</v>
      </c>
      <c r="E190" s="8">
        <v>10</v>
      </c>
      <c r="F190" s="14">
        <v>0</v>
      </c>
      <c r="G190" s="15">
        <f t="shared" si="4"/>
        <v>0</v>
      </c>
      <c r="H190"/>
      <c r="I190"/>
      <c r="J190"/>
      <c r="K190"/>
      <c r="L190"/>
      <c r="M190"/>
      <c r="N190"/>
    </row>
    <row r="191" spans="1:14" ht="15.75" thickBot="1" x14ac:dyDescent="0.3">
      <c r="B191" s="2"/>
      <c r="C191" s="43" t="s">
        <v>393</v>
      </c>
      <c r="D191" s="44"/>
      <c r="E191" s="44"/>
      <c r="F191" s="44"/>
      <c r="G191" s="45"/>
    </row>
    <row r="192" spans="1:14" ht="30.75" thickBot="1" x14ac:dyDescent="0.3">
      <c r="B192" s="2" t="s">
        <v>394</v>
      </c>
      <c r="C192" s="7" t="s">
        <v>295</v>
      </c>
      <c r="D192" s="7" t="s">
        <v>7</v>
      </c>
      <c r="E192" s="8">
        <v>15</v>
      </c>
      <c r="F192" s="14">
        <v>0</v>
      </c>
      <c r="G192" s="15">
        <f t="shared" si="2"/>
        <v>0</v>
      </c>
    </row>
    <row r="193" spans="2:7" ht="15.75" thickBot="1" x14ac:dyDescent="0.3">
      <c r="B193" s="2" t="s">
        <v>395</v>
      </c>
      <c r="C193" s="7" t="s">
        <v>229</v>
      </c>
      <c r="D193" s="7" t="s">
        <v>7</v>
      </c>
      <c r="E193" s="8">
        <v>10</v>
      </c>
      <c r="F193" s="14">
        <v>0</v>
      </c>
      <c r="G193" s="15">
        <f t="shared" si="2"/>
        <v>0</v>
      </c>
    </row>
    <row r="194" spans="2:7" ht="30.75" thickBot="1" x14ac:dyDescent="0.3">
      <c r="B194" s="2" t="s">
        <v>396</v>
      </c>
      <c r="C194" s="7" t="s">
        <v>296</v>
      </c>
      <c r="D194" s="7" t="s">
        <v>192</v>
      </c>
      <c r="E194" s="8">
        <v>500</v>
      </c>
      <c r="F194" s="14">
        <v>0</v>
      </c>
      <c r="G194" s="15">
        <f t="shared" si="2"/>
        <v>0</v>
      </c>
    </row>
    <row r="195" spans="2:7" ht="28.15" customHeight="1" thickBot="1" x14ac:dyDescent="0.3">
      <c r="B195" s="2" t="s">
        <v>397</v>
      </c>
      <c r="C195" s="7" t="s">
        <v>297</v>
      </c>
      <c r="D195" s="7" t="s">
        <v>298</v>
      </c>
      <c r="E195" s="8">
        <v>500</v>
      </c>
      <c r="F195" s="14">
        <v>0</v>
      </c>
      <c r="G195" s="15">
        <f t="shared" si="2"/>
        <v>0</v>
      </c>
    </row>
    <row r="196" spans="2:7" ht="30.75" thickBot="1" x14ac:dyDescent="0.3">
      <c r="B196" s="2" t="s">
        <v>398</v>
      </c>
      <c r="C196" s="7" t="s">
        <v>233</v>
      </c>
      <c r="D196" s="7" t="s">
        <v>16</v>
      </c>
      <c r="E196" s="8">
        <v>45</v>
      </c>
      <c r="F196" s="14">
        <v>0</v>
      </c>
      <c r="G196" s="15">
        <f t="shared" si="2"/>
        <v>0</v>
      </c>
    </row>
    <row r="197" spans="2:7" ht="30.75" thickBot="1" x14ac:dyDescent="0.3">
      <c r="B197" s="2" t="s">
        <v>399</v>
      </c>
      <c r="C197" s="7" t="s">
        <v>235</v>
      </c>
      <c r="D197" s="7" t="s">
        <v>299</v>
      </c>
      <c r="E197" s="8">
        <v>100</v>
      </c>
      <c r="F197" s="14">
        <v>0</v>
      </c>
      <c r="G197" s="15">
        <f t="shared" si="2"/>
        <v>0</v>
      </c>
    </row>
    <row r="198" spans="2:7" ht="19.899999999999999" customHeight="1" thickBot="1" x14ac:dyDescent="0.3">
      <c r="B198" s="2" t="s">
        <v>400</v>
      </c>
      <c r="C198" s="7" t="s">
        <v>303</v>
      </c>
      <c r="D198" s="7" t="s">
        <v>43</v>
      </c>
      <c r="E198" s="8">
        <v>5</v>
      </c>
      <c r="F198" s="14">
        <v>0</v>
      </c>
      <c r="G198" s="15">
        <f t="shared" si="2"/>
        <v>0</v>
      </c>
    </row>
    <row r="199" spans="2:7" ht="26.45" customHeight="1" thickBot="1" x14ac:dyDescent="0.3">
      <c r="B199" s="2" t="s">
        <v>401</v>
      </c>
      <c r="C199" s="7" t="s">
        <v>304</v>
      </c>
      <c r="D199" s="7" t="s">
        <v>43</v>
      </c>
      <c r="E199" s="8">
        <v>5</v>
      </c>
      <c r="F199" s="14">
        <v>0</v>
      </c>
      <c r="G199" s="15">
        <f t="shared" si="2"/>
        <v>0</v>
      </c>
    </row>
    <row r="200" spans="2:7" ht="15.75" thickBot="1" x14ac:dyDescent="0.3">
      <c r="B200" s="2" t="s">
        <v>402</v>
      </c>
      <c r="C200" s="7" t="s">
        <v>305</v>
      </c>
      <c r="D200" s="7" t="s">
        <v>43</v>
      </c>
      <c r="E200" s="8">
        <v>5</v>
      </c>
      <c r="F200" s="14">
        <v>0</v>
      </c>
      <c r="G200" s="15">
        <f t="shared" si="2"/>
        <v>0</v>
      </c>
    </row>
    <row r="201" spans="2:7" ht="30.75" thickBot="1" x14ac:dyDescent="0.3">
      <c r="B201" s="2" t="s">
        <v>403</v>
      </c>
      <c r="C201" s="7" t="s">
        <v>306</v>
      </c>
      <c r="D201" s="7" t="s">
        <v>299</v>
      </c>
      <c r="E201" s="8">
        <v>10</v>
      </c>
      <c r="F201" s="14">
        <v>0</v>
      </c>
      <c r="G201" s="15">
        <f t="shared" si="2"/>
        <v>0</v>
      </c>
    </row>
    <row r="202" spans="2:7" ht="30.75" thickBot="1" x14ac:dyDescent="0.3">
      <c r="B202" s="2" t="s">
        <v>404</v>
      </c>
      <c r="C202" s="7" t="s">
        <v>307</v>
      </c>
      <c r="D202" s="7" t="s">
        <v>299</v>
      </c>
      <c r="E202" s="8">
        <v>10</v>
      </c>
      <c r="F202" s="14">
        <v>0</v>
      </c>
      <c r="G202" s="15">
        <f t="shared" si="2"/>
        <v>0</v>
      </c>
    </row>
    <row r="203" spans="2:7" ht="30.75" thickBot="1" x14ac:dyDescent="0.3">
      <c r="B203" s="2" t="s">
        <v>405</v>
      </c>
      <c r="C203" s="19" t="s">
        <v>308</v>
      </c>
      <c r="D203" s="19" t="s">
        <v>299</v>
      </c>
      <c r="E203" s="8">
        <v>10</v>
      </c>
      <c r="F203" s="14">
        <v>0</v>
      </c>
      <c r="G203" s="15">
        <f t="shared" si="2"/>
        <v>0</v>
      </c>
    </row>
    <row r="204" spans="2:7" ht="15.75" thickBot="1" x14ac:dyDescent="0.3">
      <c r="B204" s="2" t="s">
        <v>406</v>
      </c>
      <c r="C204" s="13" t="s">
        <v>309</v>
      </c>
      <c r="D204" s="12" t="s">
        <v>321</v>
      </c>
      <c r="E204" s="8">
        <v>10</v>
      </c>
      <c r="F204" s="14">
        <v>0</v>
      </c>
      <c r="G204" s="15">
        <f t="shared" si="2"/>
        <v>0</v>
      </c>
    </row>
    <row r="205" spans="2:7" ht="15.75" thickBot="1" x14ac:dyDescent="0.3">
      <c r="B205" s="2" t="s">
        <v>407</v>
      </c>
      <c r="C205" s="13" t="s">
        <v>310</v>
      </c>
      <c r="D205" s="12" t="s">
        <v>321</v>
      </c>
      <c r="E205" s="8">
        <v>10</v>
      </c>
      <c r="F205" s="14">
        <v>0</v>
      </c>
      <c r="G205" s="15">
        <f t="shared" ref="G205:G217" si="5">ROUND(E205*F205,2)</f>
        <v>0</v>
      </c>
    </row>
    <row r="206" spans="2:7" ht="15.75" thickBot="1" x14ac:dyDescent="0.3">
      <c r="B206" s="2" t="s">
        <v>408</v>
      </c>
      <c r="C206" s="13" t="s">
        <v>311</v>
      </c>
      <c r="D206" s="12" t="s">
        <v>321</v>
      </c>
      <c r="E206" s="8">
        <v>10</v>
      </c>
      <c r="F206" s="14">
        <v>0</v>
      </c>
      <c r="G206" s="15">
        <f t="shared" si="5"/>
        <v>0</v>
      </c>
    </row>
    <row r="207" spans="2:7" ht="30.75" thickBot="1" x14ac:dyDescent="0.3">
      <c r="B207" s="2" t="s">
        <v>409</v>
      </c>
      <c r="C207" s="13" t="s">
        <v>312</v>
      </c>
      <c r="D207" s="12" t="s">
        <v>321</v>
      </c>
      <c r="E207" s="8">
        <v>10</v>
      </c>
      <c r="F207" s="14">
        <v>0</v>
      </c>
      <c r="G207" s="15">
        <f t="shared" si="5"/>
        <v>0</v>
      </c>
    </row>
    <row r="208" spans="2:7" ht="30.75" thickBot="1" x14ac:dyDescent="0.3">
      <c r="B208" s="2" t="s">
        <v>410</v>
      </c>
      <c r="C208" s="13" t="s">
        <v>313</v>
      </c>
      <c r="D208" s="12" t="s">
        <v>321</v>
      </c>
      <c r="E208" s="8">
        <v>10</v>
      </c>
      <c r="F208" s="14">
        <v>0</v>
      </c>
      <c r="G208" s="15">
        <f t="shared" si="5"/>
        <v>0</v>
      </c>
    </row>
    <row r="209" spans="2:7" ht="30.75" thickBot="1" x14ac:dyDescent="0.3">
      <c r="B209" s="2" t="s">
        <v>411</v>
      </c>
      <c r="C209" s="13" t="s">
        <v>314</v>
      </c>
      <c r="D209" s="12" t="s">
        <v>321</v>
      </c>
      <c r="E209" s="8">
        <v>10</v>
      </c>
      <c r="F209" s="14">
        <v>0</v>
      </c>
      <c r="G209" s="15">
        <f t="shared" si="5"/>
        <v>0</v>
      </c>
    </row>
    <row r="210" spans="2:7" ht="30.75" thickBot="1" x14ac:dyDescent="0.3">
      <c r="B210" s="2" t="s">
        <v>412</v>
      </c>
      <c r="C210" s="13" t="s">
        <v>315</v>
      </c>
      <c r="D210" s="12" t="s">
        <v>321</v>
      </c>
      <c r="E210" s="8">
        <v>10</v>
      </c>
      <c r="F210" s="14">
        <v>0</v>
      </c>
      <c r="G210" s="15">
        <f t="shared" si="5"/>
        <v>0</v>
      </c>
    </row>
    <row r="211" spans="2:7" ht="15.75" thickBot="1" x14ac:dyDescent="0.3">
      <c r="B211" s="2" t="s">
        <v>413</v>
      </c>
      <c r="C211" s="13" t="s">
        <v>316</v>
      </c>
      <c r="D211" s="12" t="s">
        <v>16</v>
      </c>
      <c r="E211" s="8">
        <v>10</v>
      </c>
      <c r="F211" s="14">
        <v>0</v>
      </c>
      <c r="G211" s="15">
        <f t="shared" si="5"/>
        <v>0</v>
      </c>
    </row>
    <row r="212" spans="2:7" ht="30.75" thickBot="1" x14ac:dyDescent="0.3">
      <c r="B212" s="2" t="s">
        <v>414</v>
      </c>
      <c r="C212" s="13" t="s">
        <v>317</v>
      </c>
      <c r="D212" s="12" t="s">
        <v>20</v>
      </c>
      <c r="E212" s="8">
        <v>100</v>
      </c>
      <c r="F212" s="14">
        <v>0</v>
      </c>
      <c r="G212" s="15">
        <f t="shared" si="5"/>
        <v>0</v>
      </c>
    </row>
    <row r="213" spans="2:7" ht="30.75" thickBot="1" x14ac:dyDescent="0.3">
      <c r="B213" s="2" t="s">
        <v>415</v>
      </c>
      <c r="C213" s="13" t="s">
        <v>318</v>
      </c>
      <c r="D213" s="12" t="s">
        <v>7</v>
      </c>
      <c r="E213" s="8">
        <v>10</v>
      </c>
      <c r="F213" s="14">
        <v>0</v>
      </c>
      <c r="G213" s="15">
        <f t="shared" si="5"/>
        <v>0</v>
      </c>
    </row>
    <row r="214" spans="2:7" ht="15.75" thickBot="1" x14ac:dyDescent="0.3">
      <c r="B214" s="2" t="s">
        <v>416</v>
      </c>
      <c r="C214" s="13" t="s">
        <v>319</v>
      </c>
      <c r="D214" s="12" t="s">
        <v>192</v>
      </c>
      <c r="E214" s="8">
        <v>10</v>
      </c>
      <c r="F214" s="14">
        <v>0</v>
      </c>
      <c r="G214" s="15">
        <f t="shared" si="5"/>
        <v>0</v>
      </c>
    </row>
    <row r="215" spans="2:7" ht="30.75" thickBot="1" x14ac:dyDescent="0.3">
      <c r="B215" s="2" t="s">
        <v>417</v>
      </c>
      <c r="C215" s="13" t="s">
        <v>320</v>
      </c>
      <c r="D215" s="12" t="s">
        <v>321</v>
      </c>
      <c r="E215" s="8">
        <v>10</v>
      </c>
      <c r="F215" s="14">
        <v>0</v>
      </c>
      <c r="G215" s="15">
        <f t="shared" si="5"/>
        <v>0</v>
      </c>
    </row>
    <row r="216" spans="2:7" ht="30.75" thickBot="1" x14ac:dyDescent="0.3">
      <c r="B216" s="2" t="s">
        <v>418</v>
      </c>
      <c r="C216" s="13" t="s">
        <v>322</v>
      </c>
      <c r="D216" s="12" t="s">
        <v>20</v>
      </c>
      <c r="E216" s="8">
        <v>10</v>
      </c>
      <c r="F216" s="14">
        <v>0</v>
      </c>
      <c r="G216" s="15">
        <f t="shared" si="5"/>
        <v>0</v>
      </c>
    </row>
    <row r="217" spans="2:7" ht="15.75" thickBot="1" x14ac:dyDescent="0.3">
      <c r="B217" s="2" t="s">
        <v>419</v>
      </c>
      <c r="C217" s="13" t="s">
        <v>323</v>
      </c>
      <c r="D217" s="12" t="s">
        <v>192</v>
      </c>
      <c r="E217" s="8">
        <v>10</v>
      </c>
      <c r="F217" s="14">
        <v>0</v>
      </c>
      <c r="G217" s="15">
        <f t="shared" si="5"/>
        <v>0</v>
      </c>
    </row>
    <row r="218" spans="2:7" ht="30.75" thickBot="1" x14ac:dyDescent="0.3">
      <c r="B218" s="2" t="s">
        <v>420</v>
      </c>
      <c r="C218" s="13" t="s">
        <v>324</v>
      </c>
      <c r="D218" s="12" t="s">
        <v>321</v>
      </c>
      <c r="E218" s="8">
        <v>10</v>
      </c>
      <c r="F218" s="14">
        <v>0</v>
      </c>
      <c r="G218" s="15">
        <f>ROUND(E218*F218,2)</f>
        <v>0</v>
      </c>
    </row>
    <row r="219" spans="2:7" ht="45.75" thickBot="1" x14ac:dyDescent="0.3">
      <c r="B219" s="27" t="s">
        <v>421</v>
      </c>
      <c r="C219" s="28" t="s">
        <v>325</v>
      </c>
      <c r="D219" s="29" t="s">
        <v>326</v>
      </c>
      <c r="E219" s="30">
        <v>10</v>
      </c>
      <c r="F219" s="31">
        <v>0</v>
      </c>
      <c r="G219" s="32">
        <f>ROUND(E219*F219,2)</f>
        <v>0</v>
      </c>
    </row>
    <row r="220" spans="2:7" x14ac:dyDescent="0.25">
      <c r="B220" s="46" t="s">
        <v>437</v>
      </c>
      <c r="C220" s="47"/>
      <c r="D220" s="47"/>
      <c r="E220" s="47"/>
      <c r="F220" s="48"/>
      <c r="G220" s="33"/>
    </row>
    <row r="221" spans="2:7" x14ac:dyDescent="0.25">
      <c r="B221" s="49" t="s">
        <v>438</v>
      </c>
      <c r="C221" s="50"/>
      <c r="D221" s="50"/>
      <c r="E221" s="50"/>
      <c r="F221" s="51"/>
      <c r="G221" s="34"/>
    </row>
    <row r="222" spans="2:7" ht="15.75" thickBot="1" x14ac:dyDescent="0.3">
      <c r="B222" s="52" t="s">
        <v>439</v>
      </c>
      <c r="C222" s="53"/>
      <c r="D222" s="53"/>
      <c r="E222" s="53"/>
      <c r="F222" s="54"/>
      <c r="G222" s="35"/>
    </row>
    <row r="225" spans="2:2" x14ac:dyDescent="0.25">
      <c r="B225" t="s">
        <v>442</v>
      </c>
    </row>
    <row r="226" spans="2:2" x14ac:dyDescent="0.25">
      <c r="B226" t="s">
        <v>443</v>
      </c>
    </row>
    <row r="227" spans="2:2" x14ac:dyDescent="0.25">
      <c r="B227" t="s">
        <v>444</v>
      </c>
    </row>
    <row r="228" spans="2:2" x14ac:dyDescent="0.25">
      <c r="B228" t="s">
        <v>445</v>
      </c>
    </row>
  </sheetData>
  <mergeCells count="22">
    <mergeCell ref="B220:F220"/>
    <mergeCell ref="B221:F221"/>
    <mergeCell ref="B222:F222"/>
    <mergeCell ref="C148:G148"/>
    <mergeCell ref="C150:G150"/>
    <mergeCell ref="C179:G179"/>
    <mergeCell ref="C191:G191"/>
    <mergeCell ref="C118:G118"/>
    <mergeCell ref="C127:G127"/>
    <mergeCell ref="C132:G132"/>
    <mergeCell ref="C139:G139"/>
    <mergeCell ref="C140:G140"/>
    <mergeCell ref="C41:G41"/>
    <mergeCell ref="C97:G97"/>
    <mergeCell ref="C112:G112"/>
    <mergeCell ref="C113:G113"/>
    <mergeCell ref="C114:G114"/>
    <mergeCell ref="B2:B3"/>
    <mergeCell ref="C2:C3"/>
    <mergeCell ref="D2:D3"/>
    <mergeCell ref="C5:G5"/>
    <mergeCell ref="C21:G2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Laura Michiejova</cp:lastModifiedBy>
  <dcterms:created xsi:type="dcterms:W3CDTF">2015-06-05T18:17:20Z</dcterms:created>
  <dcterms:modified xsi:type="dcterms:W3CDTF">2025-10-23T11:13:19Z</dcterms:modified>
</cp:coreProperties>
</file>