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alvarija-my.sharepoint.com/personal/irena_trusiene_kalvarija_lt/Documents/Darbalaukis/"/>
    </mc:Choice>
  </mc:AlternateContent>
  <xr:revisionPtr revIDLastSave="546" documentId="13_ncr:1_{734EA9D0-6B2C-4426-90FA-5EBFD5AFA886}" xr6:coauthVersionLast="47" xr6:coauthVersionMax="47" xr10:uidLastSave="{99BCAA1C-CD82-4B12-916A-227536C33A08}"/>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<sst xmlns="http://schemas.openxmlformats.org/spreadsheetml/2006/main" count="9705" uniqueCount="9655">
  <si>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</si>
  <si>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</si>
  <si>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</si>
  <si>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</si>
  <si>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</si>
  <si>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</si>
  <si>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</si>
  <si>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</si>
  <si>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</si>
  <si>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</si>
  <si>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</si>
  <si>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</si>
  <si>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</si>
  <si>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</si>
  <si>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</si>
  <si>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</si>
  <si>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</si>
  <si>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</si>
  <si>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</si>
  <si>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</si>
  <si>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</si>
  <si>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</si>
  <si>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</si>
  <si>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</si>
  <si>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</si>
  <si>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</si>
  <si>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</si>
  <si>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</si>
  <si>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</si>
  <si>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</si>
  <si>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</si>
  <si>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</si>
  <si>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</si>
  <si>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</si>
  <si>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</si>
  <si>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</si>
  <si>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</si>
  <si>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</si>
  <si>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</si>
  <si>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</si>
  <si>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</si>
  <si>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</si>
  <si>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</si>
  <si>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</si>
  <si>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</si>
  <si>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</si>
  <si>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</si>
  <si>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</si>
  <si>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</si>
  <si>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</si>
  <si>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</si>
  <si>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</si>
  <si>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</si>
  <si>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</si>
  <si>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</si>
  <si>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</si>
  <si>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</si>
  <si>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</si>
  <si>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</si>
  <si>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</si>
  <si>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</si>
  <si>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</si>
  <si>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</si>
  <si>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</si>
  <si>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</si>
  <si>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</si>
  <si>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</si>
  <si>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</si>
  <si>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</si>
  <si>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</si>
  <si>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</si>
  <si>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</si>
  <si>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</si>
  <si>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</si>
  <si>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</si>
  <si>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</si>
  <si>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</si>
  <si>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</si>
  <si>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</si>
  <si>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</si>
  <si>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</si>
  <si>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</si>
  <si>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</si>
  <si>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</si>
  <si>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</si>
  <si>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</si>
  <si>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</si>
  <si>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</si>
  <si>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</si>
  <si>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</si>
  <si>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</si>
  <si>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</si>
  <si>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</si>
  <si>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</si>
  <si>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</si>
  <si>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</si>
  <si>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</si>
  <si>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</si>
  <si>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</si>
  <si>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</si>
  <si>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</si>
  <si>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</si>
  <si>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</si>
  <si>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</si>
  <si>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</si>
  <si>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</si>
  <si>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</si>
  <si>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</si>
  <si>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</si>
  <si>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</si>
  <si>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</si>
  <si>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</si>
  <si>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</si>
  <si>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</si>
  <si>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</si>
  <si>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</si>
  <si>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</si>
  <si>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</si>
  <si>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</si>
  <si>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</si>
  <si>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</si>
  <si>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</si>
  <si>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</si>
  <si>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</si>
  <si>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</si>
  <si>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</si>
  <si>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</si>
  <si>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</si>
  <si>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</si>
  <si>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</si>
  <si>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</si>
  <si>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</si>
  <si>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</si>
  <si>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</si>
  <si>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</si>
  <si>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</si>
  <si>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</si>
  <si>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</si>
  <si>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</si>
  <si>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</si>
  <si>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</si>
  <si>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</si>
  <si>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</si>
  <si>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</si>
  <si>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</si>
  <si>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</si>
  <si>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</si>
  <si>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</si>
  <si>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</si>
  <si>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</si>
  <si>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</si>
  <si>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</si>
  <si>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</si>
  <si>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</si>
  <si>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</si>
  <si>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</si>
  <si>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</si>
  <si>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</si>
  <si>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</si>
  <si>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</si>
  <si>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</si>
  <si>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</si>
  <si>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</si>
  <si>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</si>
  <si>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</si>
  <si>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</si>
  <si>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</si>
  <si>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</si>
  <si>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</si>
  <si>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</si>
  <si>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</si>
  <si>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</si>
  <si>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</si>
  <si>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</si>
  <si>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</si>
  <si>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</si>
  <si>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</si>
  <si>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</si>
  <si>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</si>
  <si>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</si>
  <si>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</si>
  <si>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</si>
  <si>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</si>
  <si>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</si>
  <si>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</si>
  <si>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</si>
  <si>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</si>
  <si>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</si>
  <si>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</si>
  <si>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</si>
  <si>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</si>
  <si>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</si>
  <si>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</si>
  <si>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</si>
  <si>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</si>
  <si>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</si>
  <si>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</si>
  <si>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</si>
  <si>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</si>
  <si>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</si>
  <si>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</si>
  <si>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</si>
  <si>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</si>
  <si>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</si>
  <si>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</si>
  <si>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</si>
  <si>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</si>
  <si>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</si>
  <si>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</si>
  <si>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</si>
  <si>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</si>
  <si>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</si>
  <si>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</si>
  <si>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</si>
  <si>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</si>
  <si>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</si>
  <si>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</si>
  <si>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</si>
  <si>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</si>
  <si>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</si>
  <si>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</si>
  <si>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</si>
  <si>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</si>
  <si>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</si>
  <si>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</si>
  <si>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</si>
  <si>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</si>
  <si>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</si>
  <si>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</si>
  <si>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</si>
  <si>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</si>
  <si>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</si>
  <si>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</si>
  <si>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</si>
  <si>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</si>
  <si>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</si>
  <si>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</si>
  <si>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</si>
  <si>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</si>
  <si>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</si>
  <si>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</si>
  <si>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</si>
  <si>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</si>
  <si>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</si>
  <si>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</si>
  <si>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</si>
  <si>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</si>
  <si>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</si>
  <si>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</si>
  <si>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</si>
  <si>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</si>
  <si>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</si>
  <si>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</si>
  <si>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</si>
  <si>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</si>
  <si>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</si>
  <si>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</si>
  <si>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</si>
  <si>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</si>
  <si>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</si>
  <si>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</si>
  <si>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</si>
  <si>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</si>
  <si>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</si>
  <si>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</si>
  <si>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</si>
  <si>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</si>
  <si>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</si>
  <si>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</si>
  <si>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</si>
  <si>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</si>
  <si>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</si>
  <si>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</si>
  <si>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</si>
  <si>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</si>
  <si>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</si>
  <si>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</si>
  <si>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</si>
  <si>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</si>
  <si>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</si>
  <si>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</si>
  <si>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</si>
  <si>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</si>
  <si>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</si>
  <si>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</si>
  <si>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</si>
  <si>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</si>
  <si>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</si>
  <si>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</si>
  <si>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</si>
  <si>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</si>
  <si>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</si>
  <si>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</si>
  <si>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</si>
  <si>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</si>
  <si>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</si>
  <si>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</si>
  <si>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</si>
  <si>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</si>
  <si>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</si>
  <si>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</si>
  <si>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</si>
  <si>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</si>
  <si>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</si>
  <si>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</si>
  <si>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</si>
  <si>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</si>
  <si>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</si>
  <si>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</si>
  <si>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</si>
  <si>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</si>
  <si>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</si>
  <si>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</si>
  <si>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</si>
  <si>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</si>
  <si>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</si>
  <si>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</si>
  <si>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</si>
  <si>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</si>
  <si>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</si>
  <si>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</si>
  <si>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</si>
  <si>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</si>
  <si>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</si>
  <si>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</si>
  <si>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</si>
  <si>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</si>
  <si>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</si>
  <si>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</si>
  <si>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</si>
  <si>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</si>
  <si>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</si>
  <si>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</si>
  <si>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</si>
  <si>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</si>
  <si>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</si>
  <si>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</si>
  <si>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</si>
  <si>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</si>
  <si>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</si>
  <si>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</si>
  <si>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</si>
  <si>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</si>
  <si>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</si>
  <si>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</si>
  <si>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</si>
  <si>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</si>
  <si>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</si>
  <si>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</si>
  <si>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</si>
  <si>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</si>
  <si>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</si>
  <si>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</si>
  <si>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</si>
  <si>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</si>
  <si>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</si>
  <si>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</si>
  <si>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</si>
  <si>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</si>
  <si>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</si>
  <si>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</si>
  <si>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</si>
  <si>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</si>
  <si>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</si>
  <si>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</si>
  <si>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</si>
  <si>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</si>
  <si>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</si>
  <si>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</si>
  <si>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</si>
  <si>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</si>
  <si>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</si>
  <si>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</si>
  <si>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</si>
  <si>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</si>
  <si>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</si>
  <si>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</si>
  <si>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</si>
  <si>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</si>
  <si>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</si>
  <si>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</si>
  <si>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</si>
  <si>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</si>
  <si>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</si>
  <si>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</si>
  <si>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</si>
  <si>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</si>
  <si>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</si>
  <si>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</si>
  <si>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</si>
  <si>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</si>
  <si>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</si>
  <si>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</si>
  <si>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</si>
  <si>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</si>
  <si>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</si>
  <si>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</si>
  <si>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</si>
  <si>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</si>
  <si>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</si>
  <si>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</si>
  <si>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</si>
  <si>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</si>
  <si>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</si>
  <si>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</si>
  <si>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</si>
  <si>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</si>
  <si>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</si>
  <si>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</si>
  <si>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</si>
  <si>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</si>
  <si>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</si>
  <si>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</si>
  <si>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</si>
  <si>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</si>
  <si>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</si>
  <si>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</si>
  <si>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</si>
  <si>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</si>
  <si>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</si>
  <si>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</si>
  <si>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</si>
  <si>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</si>
  <si>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</si>
  <si>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</si>
  <si>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</si>
  <si>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</si>
  <si>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</si>
  <si>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</si>
  <si>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</si>
  <si>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</si>
  <si>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</si>
  <si>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</si>
  <si>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</si>
  <si>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</si>
  <si>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</si>
  <si>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</si>
  <si>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</si>
  <si>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</si>
  <si>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</si>
  <si>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</si>
  <si>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</si>
  <si>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</si>
  <si>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</si>
  <si>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</si>
  <si>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</si>
  <si>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</si>
  <si>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</si>
  <si>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</si>
  <si>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</si>
  <si>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</si>
  <si>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</si>
  <si>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</si>
  <si>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</si>
  <si>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</si>
  <si>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</si>
  <si>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</si>
  <si>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</si>
  <si>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</si>
  <si>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</si>
  <si>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</si>
  <si>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</si>
  <si>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</si>
  <si>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</si>
  <si>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</si>
  <si>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</si>
  <si>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</si>
  <si>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</si>
  <si>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</si>
  <si>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</si>
  <si>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</si>
  <si>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</si>
  <si>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</si>
  <si>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</si>
  <si>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</si>
  <si>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</si>
  <si>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</si>
  <si>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</si>
  <si>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</si>
  <si>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</si>
  <si>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</si>
  <si>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</si>
  <si>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</si>
  <si>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</si>
  <si>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</si>
  <si>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</si>
  <si>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</si>
  <si>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</si>
  <si>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</si>
  <si>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</si>
  <si>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</si>
  <si>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</si>
  <si>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</si>
  <si>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</si>
  <si>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</si>
  <si>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</si>
  <si>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</si>
  <si>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</si>
  <si>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</si>
  <si>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</si>
  <si>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</si>
  <si>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</si>
  <si>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</si>
  <si>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</si>
  <si>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</si>
  <si>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</si>
  <si>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</si>
  <si>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</si>
  <si>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</si>
  <si>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</si>
  <si>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</si>
  <si>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</si>
  <si>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</si>
  <si>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</si>
  <si>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</si>
  <si>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</si>
  <si>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</si>
  <si>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</si>
  <si>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</si>
  <si>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</si>
  <si>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</si>
  <si>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</si>
  <si>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</si>
  <si>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</si>
  <si>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</si>
  <si>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</si>
  <si>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</si>
  <si>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</si>
  <si>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</si>
  <si>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</si>
  <si>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</si>
  <si>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</si>
  <si>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</si>
  <si>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</si>
  <si>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</si>
  <si>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</si>
  <si>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</si>
  <si>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</si>
  <si>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</si>
  <si>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</si>
  <si>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</si>
  <si>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</si>
  <si>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</si>
  <si>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</si>
  <si>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</si>
  <si>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</si>
  <si>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</si>
  <si>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</si>
  <si>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</si>
  <si>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</si>
  <si>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</si>
  <si>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</si>
  <si>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</si>
  <si>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</si>
  <si>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</si>
  <si>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</si>
  <si>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</si>
  <si>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</si>
  <si>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</si>
  <si>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</si>
  <si>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</si>
  <si>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</si>
  <si>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</si>
  <si>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</si>
  <si>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</si>
  <si>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</si>
  <si>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</si>
  <si>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</si>
  <si>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</si>
  <si>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</si>
  <si>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</si>
  <si>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</si>
  <si>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</si>
  <si>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</si>
  <si>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</si>
  <si>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</si>
  <si>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</si>
  <si>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</si>
  <si>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</si>
  <si>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</si>
  <si>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</si>
  <si>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</si>
  <si>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</si>
  <si>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</si>
  <si>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</si>
  <si>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</si>
  <si>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</si>
  <si>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</si>
  <si>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</si>
  <si>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</si>
  <si>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</si>
  <si>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</si>
  <si>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</si>
  <si>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</si>
  <si>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</si>
  <si>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</si>
  <si>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</si>
  <si>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</si>
  <si>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</si>
  <si>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</si>
  <si>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</si>
  <si>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</si>
  <si>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</si>
  <si>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</si>
  <si>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</si>
  <si>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</si>
  <si>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</si>
  <si>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</si>
  <si>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</si>
  <si>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</si>
  <si>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</si>
  <si>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</si>
  <si>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</si>
  <si>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</si>
  <si>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</si>
  <si>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</si>
  <si>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</si>
  <si>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</si>
  <si>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</si>
  <si>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</si>
  <si>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</si>
  <si>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</si>
  <si>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</si>
  <si>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</si>
  <si>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</si>
  <si>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</si>
  <si>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</si>
  <si>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</si>
  <si>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</si>
  <si>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</si>
  <si>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</si>
  <si>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</si>
  <si>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</si>
  <si>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</si>
  <si>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</si>
  <si>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</si>
  <si>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</si>
  <si>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</si>
  <si>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</si>
  <si>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</si>
  <si>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</si>
  <si>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</si>
  <si>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</si>
  <si>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</si>
  <si>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</si>
  <si>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</si>
  <si>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</si>
  <si>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</si>
  <si>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</si>
  <si>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</si>
  <si>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</si>
  <si>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</si>
  <si>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</si>
  <si>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</si>
  <si>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</si>
  <si>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</si>
  <si>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</si>
  <si>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</si>
  <si>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</si>
  <si>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</si>
  <si>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</si>
  <si>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</si>
  <si>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</si>
  <si>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</si>
  <si>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</si>
  <si>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</si>
  <si>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</si>
  <si>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</si>
  <si>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</si>
  <si>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</si>
  <si>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</si>
  <si>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</si>
  <si>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</si>
  <si>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</si>
  <si>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</si>
  <si>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</si>
  <si>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</si>
  <si>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</si>
  <si>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</si>
  <si>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</si>
  <si>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</si>
  <si>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</si>
  <si>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</si>
  <si>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</si>
  <si>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</si>
  <si>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</si>
  <si>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</si>
  <si>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</si>
  <si>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</si>
  <si>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</si>
  <si>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</si>
  <si>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</si>
  <si>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</si>
  <si>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</si>
  <si>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</si>
  <si>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</si>
  <si>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</si>
  <si>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</si>
  <si>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</si>
  <si>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</si>
  <si>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</si>
  <si>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</si>
  <si>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</si>
  <si>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</si>
  <si>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</si>
  <si>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</si>
  <si>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</si>
  <si>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</si>
  <si>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</si>
  <si>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</si>
  <si>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</si>
  <si>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</si>
  <si>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</si>
  <si>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</si>
  <si>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</si>
  <si>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</si>
  <si>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</si>
  <si>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</si>
  <si>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</si>
  <si>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</si>
  <si>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</si>
  <si>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</si>
  <si>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</si>
  <si>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</si>
  <si>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</si>
  <si>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</si>
  <si>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</si>
  <si>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</si>
  <si>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</si>
  <si>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</si>
  <si>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</si>
  <si>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</si>
  <si>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</si>
  <si>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</si>
  <si>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</si>
  <si>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</si>
  <si>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</si>
  <si>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</si>
  <si>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</si>
  <si>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</si>
  <si>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</si>
  <si>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</si>
  <si>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</si>
  <si>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</si>
  <si>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</si>
  <si>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</si>
  <si>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</si>
  <si>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</si>
  <si>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</si>
  <si>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</si>
  <si>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</si>
  <si>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</si>
  <si>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</si>
  <si>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</si>
  <si>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</si>
  <si>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</si>
  <si>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</si>
  <si>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</si>
  <si>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</si>
  <si>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</si>
  <si>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</si>
  <si>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</si>
  <si>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</si>
  <si>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</si>
  <si>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</si>
  <si>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</si>
  <si>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</si>
  <si>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</si>
  <si>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</si>
  <si>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</si>
  <si>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</si>
  <si>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</si>
  <si>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</si>
  <si>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</si>
  <si>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</si>
  <si>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</si>
  <si>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</si>
  <si>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</si>
  <si>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</si>
  <si>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</si>
  <si>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</si>
  <si>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</si>
  <si>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</si>
  <si>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</si>
  <si>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</si>
  <si>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</si>
  <si>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</si>
  <si>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</si>
  <si>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</si>
  <si>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</si>
  <si>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</si>
  <si>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</si>
  <si>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</si>
  <si>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</si>
  <si>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</si>
  <si>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</si>
  <si>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</si>
  <si>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</si>
  <si>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</si>
  <si>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</si>
  <si>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</si>
  <si>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</si>
  <si>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</si>
  <si>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</si>
  <si>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</si>
  <si>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</si>
  <si>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</si>
  <si>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</si>
  <si>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</si>
  <si>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</si>
  <si>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</si>
  <si>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</si>
  <si>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</si>
  <si>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</si>
  <si>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</si>
  <si>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</si>
  <si>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</si>
  <si>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</si>
  <si>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</si>
  <si>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</si>
  <si>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</si>
  <si>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</si>
  <si>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</si>
  <si>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</si>
  <si>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</si>
  <si>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</si>
  <si>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</si>
  <si>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</si>
  <si>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</si>
  <si>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</si>
  <si>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</si>
  <si>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</si>
  <si>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</si>
  <si>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</si>
  <si>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</si>
  <si>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</si>
  <si>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</si>
  <si>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</si>
  <si>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</si>
  <si>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</si>
  <si>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</si>
  <si>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</si>
  <si>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</si>
  <si>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</si>
  <si>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</si>
  <si>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</si>
  <si>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</si>
  <si>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</si>
  <si>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</si>
  <si>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</si>
  <si>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</si>
  <si>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</si>
  <si>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</si>
  <si>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</si>
  <si>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</si>
  <si>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</si>
  <si>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</si>
  <si>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</si>
  <si>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</si>
  <si>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</si>
  <si>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</si>
  <si>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</si>
  <si>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</si>
  <si>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</si>
  <si>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</si>
  <si>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</si>
  <si>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</si>
  <si>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</si>
  <si>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</si>
  <si>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</si>
  <si>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</si>
  <si>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</si>
  <si>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</si>
  <si>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</si>
  <si>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</si>
  <si>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</si>
  <si>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</si>
  <si>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</si>
  <si>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</si>
  <si>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</si>
  <si>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</si>
  <si>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</si>
  <si>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</si>
  <si>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</si>
  <si>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</si>
  <si>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</si>
  <si>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</si>
  <si>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</si>
  <si>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</si>
  <si>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</si>
  <si>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</si>
  <si>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</si>
  <si>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</si>
  <si>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</si>
  <si>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</si>
  <si>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</si>
  <si>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</si>
  <si>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</si>
  <si>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</si>
  <si>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</si>
  <si>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</si>
  <si>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</si>
  <si>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</si>
  <si>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</si>
  <si>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</si>
  <si>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</si>
  <si>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</si>
  <si>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</si>
  <si>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</si>
  <si>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</si>
  <si>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</si>
  <si>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</si>
  <si>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</si>
  <si>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</si>
  <si>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</si>
  <si>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</si>
  <si>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</si>
  <si>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</si>
  <si>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</si>
  <si>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</si>
  <si>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</si>
  <si>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</si>
  <si>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</si>
  <si>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</si>
  <si>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</si>
  <si>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</si>
  <si>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</si>
  <si>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</si>
  <si>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</si>
  <si>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</si>
  <si>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</si>
  <si>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</si>
  <si>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</si>
  <si>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</si>
  <si>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</si>
  <si>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</si>
  <si>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</si>
  <si>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</si>
  <si>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</si>
  <si>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</si>
  <si>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</si>
  <si>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</si>
  <si>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</si>
  <si>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</si>
  <si>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</si>
  <si>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</si>
  <si>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</si>
  <si>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</si>
  <si>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</si>
  <si>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</si>
  <si>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</si>
  <si>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</si>
  <si>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</si>
  <si>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</si>
  <si>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</si>
  <si>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</si>
  <si>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</si>
  <si>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</si>
  <si>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</si>
  <si>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</si>
  <si>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</si>
  <si>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</si>
  <si>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</si>
  <si>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</si>
  <si>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</si>
  <si>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</si>
  <si>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</si>
  <si>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</si>
  <si>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</si>
  <si>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</si>
  <si>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</si>
  <si>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</si>
  <si>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</si>
  <si>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</si>
  <si>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</si>
  <si>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</si>
  <si>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</si>
  <si>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</si>
  <si>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</si>
  <si>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</si>
  <si>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</si>
  <si>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</si>
  <si>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</si>
  <si>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</si>
  <si>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</si>
  <si>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</si>
  <si>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</si>
  <si>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</si>
  <si>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</si>
  <si>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</si>
  <si>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</si>
  <si>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</si>
  <si>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</si>
  <si>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</si>
  <si>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</si>
  <si>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</si>
  <si>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</si>
  <si>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</si>
  <si>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</si>
  <si>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</si>
  <si>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</si>
  <si>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</si>
  <si>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</si>
  <si>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</si>
  <si>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</si>
  <si>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</si>
  <si>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</si>
  <si>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</si>
  <si>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</si>
  <si>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</si>
  <si>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</si>
  <si>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</si>
  <si>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</si>
  <si>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</si>
  <si>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</si>
  <si>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</si>
  <si>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</si>
  <si>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</si>
  <si>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</si>
  <si>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</si>
  <si>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</si>
  <si>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</si>
  <si>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</si>
  <si>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</si>
  <si>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</si>
  <si>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</si>
  <si>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</si>
  <si>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</si>
  <si>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</si>
  <si>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</si>
  <si>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</si>
  <si>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</si>
  <si>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</si>
  <si>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</si>
  <si>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</si>
  <si>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</si>
  <si>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</si>
  <si>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</si>
  <si>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</si>
  <si>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</si>
  <si>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</si>
  <si>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</si>
  <si>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</si>
  <si>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</si>
  <si>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</si>
  <si>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</si>
  <si>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</si>
  <si>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</si>
  <si>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</si>
  <si>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</si>
  <si>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</si>
  <si>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</si>
  <si>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</si>
  <si>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</si>
  <si>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</si>
  <si>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</si>
  <si>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</si>
  <si>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</si>
  <si>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</si>
  <si>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</si>
  <si>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</si>
  <si>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</si>
  <si>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</si>
  <si>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</si>
  <si>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</si>
  <si>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</si>
  <si>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</si>
  <si>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</si>
  <si>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</si>
  <si>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</si>
  <si>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</si>
  <si>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</si>
  <si>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</si>
  <si>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</si>
  <si>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</si>
  <si>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</si>
  <si>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</si>
  <si>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</si>
  <si>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</si>
  <si>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</si>
  <si>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</si>
  <si>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</si>
  <si>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</si>
  <si>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</si>
  <si>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</si>
  <si>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</si>
  <si>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</si>
  <si>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</si>
  <si>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</si>
  <si>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</si>
  <si>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</si>
  <si>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</si>
  <si>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</si>
  <si>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</si>
  <si>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</si>
  <si>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</si>
  <si>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</si>
  <si>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</si>
  <si>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</si>
  <si>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</si>
  <si>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</si>
  <si>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</si>
  <si>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</si>
  <si>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</si>
  <si>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</si>
  <si>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</si>
  <si>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</si>
  <si>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</si>
  <si>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</si>
  <si>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</si>
  <si>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</si>
  <si>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</si>
  <si>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</si>
  <si>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</si>
  <si>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</si>
  <si>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</si>
  <si>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</si>
  <si>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</si>
  <si>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</si>
  <si>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</si>
  <si>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</si>
  <si>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</si>
  <si>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</si>
  <si>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</si>
  <si>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</si>
  <si>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</si>
  <si>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</si>
  <si>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</si>
  <si>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</si>
  <si>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</si>
  <si>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</si>
  <si>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</si>
  <si>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</si>
  <si>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</si>
  <si>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</si>
  <si>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</si>
  <si>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</si>
  <si>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</si>
  <si>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</si>
  <si>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</si>
  <si>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</si>
  <si>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</si>
  <si>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</si>
  <si>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</si>
  <si>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</si>
  <si>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</si>
  <si>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</si>
  <si>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</si>
  <si>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</si>
  <si>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</si>
  <si>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</si>
  <si>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</si>
  <si>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</si>
  <si>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</si>
  <si>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</si>
  <si>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</si>
  <si>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</si>
  <si>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</si>
  <si>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</si>
  <si>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</si>
  <si>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</si>
  <si>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</si>
  <si>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</si>
  <si>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</si>
  <si>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</si>
  <si>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</si>
  <si>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</si>
  <si>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</si>
  <si>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</si>
  <si>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</si>
  <si>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</si>
  <si>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</si>
  <si>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</si>
  <si>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</si>
  <si>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</si>
  <si>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</si>
  <si>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</si>
  <si>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</si>
  <si>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</si>
  <si>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</si>
  <si>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</si>
  <si>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</si>
  <si>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</si>
  <si>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</si>
  <si>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</si>
  <si>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</si>
  <si>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</si>
  <si>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</si>
  <si>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</si>
  <si>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</si>
  <si>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</si>
  <si>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</si>
  <si>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</si>
  <si>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</si>
  <si>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</si>
  <si>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</si>
  <si>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</si>
  <si>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</si>
  <si>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</si>
  <si>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</si>
  <si>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</si>
  <si>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</si>
  <si>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</si>
  <si>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</si>
  <si>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</si>
  <si>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</si>
  <si>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</si>
  <si>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</si>
  <si>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</si>
  <si>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</si>
  <si>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</si>
  <si>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</si>
  <si>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</si>
  <si>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</si>
  <si>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</si>
  <si>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</si>
  <si>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</si>
  <si>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</si>
  <si>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</si>
  <si>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</si>
  <si>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</si>
  <si>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</si>
  <si>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</si>
  <si>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</si>
  <si>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</si>
  <si>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</si>
  <si>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</si>
  <si>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</si>
  <si>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</si>
  <si>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</si>
  <si>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</si>
  <si>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</si>
  <si>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</si>
  <si>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</si>
  <si>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</si>
  <si>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</si>
  <si>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</si>
  <si>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</si>
  <si>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</si>
  <si>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</si>
  <si>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</si>
  <si>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</si>
  <si>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</si>
  <si>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</si>
  <si>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</si>
  <si>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</si>
  <si>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</si>
  <si>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</si>
  <si>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</si>
  <si>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</si>
  <si>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</si>
  <si>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</si>
  <si>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</si>
  <si>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</si>
  <si>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</si>
  <si>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</si>
  <si>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</si>
  <si>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</si>
  <si>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</si>
  <si>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</si>
  <si>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</si>
  <si>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</si>
  <si>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</si>
  <si>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</si>
  <si>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</si>
  <si>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</si>
  <si>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</si>
  <si>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</si>
  <si>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</si>
  <si>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</si>
  <si>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</si>
  <si>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</si>
  <si>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</si>
  <si>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</si>
  <si>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</si>
  <si>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</si>
  <si>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</si>
  <si>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</si>
  <si>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</si>
  <si>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</si>
  <si>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</si>
  <si>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</si>
  <si>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</si>
  <si>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</si>
  <si>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</si>
  <si>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</si>
  <si>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</si>
  <si>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</si>
  <si>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</si>
  <si>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</si>
  <si>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</si>
  <si>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</si>
  <si>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</si>
  <si>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</si>
  <si>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</si>
  <si>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</si>
  <si>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</si>
  <si>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</si>
  <si>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</si>
  <si>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</si>
  <si>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</si>
  <si>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</si>
  <si>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</si>
  <si>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</si>
  <si>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</si>
  <si>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</si>
  <si>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</si>
  <si>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</si>
  <si>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</si>
  <si>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</si>
  <si>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</si>
  <si>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</si>
  <si>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</si>
  <si>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</si>
  <si>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</si>
  <si>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</si>
  <si>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</si>
  <si>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</si>
  <si>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</si>
  <si>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</si>
  <si>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</si>
  <si>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</si>
  <si>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</si>
  <si>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</si>
  <si>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</si>
  <si>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</si>
  <si>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</si>
  <si>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</si>
  <si>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</si>
  <si>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</si>
  <si>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</si>
  <si>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</si>
  <si>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</si>
  <si>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</si>
  <si>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</si>
  <si>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</si>
  <si>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</si>
  <si>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</si>
  <si>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</si>
  <si>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</si>
  <si>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</si>
  <si>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</si>
  <si>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</si>
  <si>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</si>
  <si>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</si>
  <si>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</si>
  <si>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</si>
  <si>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</si>
  <si>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</si>
  <si>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</si>
  <si>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</si>
  <si>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</si>
  <si>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</si>
  <si>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</si>
  <si>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</si>
  <si>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</si>
  <si>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</si>
  <si>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</si>
  <si>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</si>
  <si>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</si>
  <si>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</si>
  <si>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</si>
  <si>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</si>
  <si>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</si>
  <si>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</si>
  <si>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</si>
  <si>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</si>
  <si>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</si>
  <si>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</si>
  <si>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</si>
  <si>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</si>
  <si>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</si>
  <si>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</si>
  <si>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</si>
  <si>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</si>
  <si>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</si>
  <si>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</si>
  <si>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</si>
  <si>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</si>
  <si>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</si>
  <si>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</si>
  <si>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</si>
  <si>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</si>
  <si>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</si>
  <si>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</si>
  <si>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</si>
  <si>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</si>
  <si>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</si>
  <si>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</si>
  <si>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</si>
  <si>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</si>
  <si>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</si>
  <si>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</si>
  <si>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</si>
  <si>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</si>
  <si>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</si>
  <si>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</si>
  <si>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</si>
  <si>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</si>
  <si>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</si>
  <si>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</si>
  <si>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</si>
  <si>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</si>
  <si>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</si>
  <si>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</si>
  <si>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</si>
  <si>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</si>
  <si>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</si>
  <si>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</si>
  <si>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</si>
  <si>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</si>
  <si>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</si>
  <si>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</si>
  <si>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</si>
  <si>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</si>
  <si>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</si>
  <si>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</si>
  <si>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</si>
  <si>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</si>
  <si>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</si>
  <si>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</si>
  <si>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</si>
  <si>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</si>
  <si>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</si>
  <si>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</si>
  <si>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</si>
  <si>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</si>
  <si>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</si>
  <si>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</si>
  <si>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</si>
  <si>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</si>
  <si>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</si>
  <si>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</si>
  <si>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</si>
  <si>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</si>
  <si>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</si>
  <si>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</si>
  <si>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</si>
  <si>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</si>
  <si>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</si>
  <si>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</si>
  <si>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</si>
  <si>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</si>
  <si>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</si>
  <si>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</si>
  <si>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</si>
  <si>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</si>
  <si>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</si>
  <si>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</si>
  <si>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</si>
  <si>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</si>
  <si>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</si>
  <si>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</si>
  <si>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</si>
  <si>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</si>
  <si>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</si>
  <si>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</si>
  <si>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</si>
  <si>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</si>
  <si>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</si>
  <si>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</si>
  <si>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</si>
  <si>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</si>
  <si>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</si>
  <si>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</si>
  <si>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</si>
  <si>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</si>
  <si>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</si>
  <si>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</si>
  <si>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</si>
  <si>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</si>
  <si>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</si>
  <si>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</si>
  <si>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</si>
  <si>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</si>
  <si>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</si>
  <si>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</si>
  <si>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</si>
  <si>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</si>
  <si>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</si>
  <si>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</si>
  <si>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</si>
  <si>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</si>
  <si>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</si>
  <si>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</si>
  <si>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</si>
  <si>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</si>
  <si>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</si>
  <si>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</si>
  <si>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</si>
  <si>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</si>
  <si>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</si>
  <si>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</si>
  <si>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</si>
  <si>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</si>
  <si>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</si>
  <si>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</si>
  <si>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</si>
  <si>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</si>
  <si>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</si>
  <si>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</si>
  <si>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</si>
  <si>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</si>
  <si>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</si>
  <si>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</si>
  <si>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</si>
  <si>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</si>
  <si>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</si>
  <si>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</si>
  <si>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</si>
  <si>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</si>
  <si>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</si>
  <si>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</si>
  <si>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</si>
  <si>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</si>
  <si>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</si>
  <si>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</si>
  <si>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</si>
  <si>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</si>
  <si>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</si>
  <si>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</si>
  <si>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</si>
  <si>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</si>
  <si>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</si>
  <si>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</si>
  <si>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</si>
  <si>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</si>
  <si>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</si>
  <si>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</si>
  <si>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</si>
  <si>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</si>
  <si>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</si>
  <si>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</si>
  <si>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</si>
  <si>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</si>
  <si>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</si>
  <si>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</si>
  <si>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</si>
  <si>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</si>
  <si>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</si>
  <si>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</si>
  <si>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</si>
  <si>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</si>
  <si>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</si>
  <si>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</si>
  <si>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</si>
  <si>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</si>
  <si>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</si>
  <si>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</si>
  <si>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</si>
  <si>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</si>
  <si>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</si>
  <si>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</si>
  <si>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</si>
  <si>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</si>
  <si>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</si>
  <si>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</si>
  <si>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</si>
  <si>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</si>
  <si>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</si>
  <si>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</si>
  <si>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</si>
  <si>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</si>
  <si>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</si>
  <si>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</si>
  <si>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</si>
  <si>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</si>
  <si>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</si>
  <si>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</si>
  <si>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</si>
  <si>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</si>
  <si>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</si>
  <si>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</si>
  <si>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</si>
  <si>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</si>
  <si>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</si>
  <si>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</si>
  <si>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</si>
  <si>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</si>
  <si>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</si>
  <si>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</si>
  <si>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</si>
  <si>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</si>
  <si>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</si>
  <si>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</si>
  <si>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</si>
  <si>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</si>
  <si>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</si>
  <si>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</si>
  <si>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</si>
  <si>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</si>
  <si>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</si>
  <si>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</si>
  <si>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</si>
  <si>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</si>
  <si>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</si>
  <si>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</si>
  <si>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</si>
  <si>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</si>
  <si>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</si>
  <si>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</si>
  <si>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</si>
  <si>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</si>
  <si>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</si>
  <si>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</si>
  <si>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</si>
  <si>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</si>
  <si>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</si>
  <si>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</si>
  <si>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</si>
  <si>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</si>
  <si>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</si>
  <si>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</si>
  <si>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</si>
  <si>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</si>
  <si>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</si>
  <si>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</si>
  <si>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</si>
  <si>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</si>
  <si>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</si>
  <si>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</si>
  <si>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</si>
  <si>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</si>
  <si>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</si>
  <si>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</si>
  <si>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</si>
  <si>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</si>
  <si>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</si>
  <si>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</si>
  <si>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</si>
  <si>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</si>
  <si>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</si>
  <si>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</si>
  <si>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</si>
  <si>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</si>
  <si>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</si>
  <si>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</si>
  <si>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</si>
  <si>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</si>
  <si>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</si>
  <si>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</si>
  <si>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</si>
  <si>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</si>
  <si>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</si>
  <si>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</si>
  <si>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</si>
  <si>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</si>
  <si>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</si>
  <si>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</si>
  <si>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</si>
  <si>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</si>
  <si>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</si>
  <si>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</si>
  <si>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</si>
  <si>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</si>
  <si>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</si>
  <si>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</si>
  <si>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</si>
  <si>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</si>
  <si>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</si>
  <si>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</si>
  <si>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</si>
  <si>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</si>
  <si>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</si>
  <si>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</si>
  <si>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</si>
  <si>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</si>
  <si>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</si>
  <si>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</si>
  <si>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</si>
  <si>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</si>
  <si>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</si>
  <si>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</si>
  <si>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</si>
  <si>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</si>
  <si>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</si>
  <si>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</si>
  <si>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</si>
  <si>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</si>
  <si>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</si>
  <si>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</si>
  <si>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</si>
  <si>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</si>
  <si>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</si>
  <si>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</si>
  <si>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</si>
  <si>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</si>
  <si>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</si>
  <si>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</si>
  <si>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</si>
  <si>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</si>
  <si>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</si>
  <si>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</si>
  <si>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</si>
  <si>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</si>
  <si>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</si>
  <si>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</si>
  <si>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</si>
  <si>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</si>
  <si>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</si>
  <si>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</si>
  <si>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</si>
  <si>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</si>
  <si>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</si>
  <si>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</si>
  <si>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</si>
  <si>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</si>
  <si>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</si>
  <si>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</si>
  <si>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</si>
  <si>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</si>
  <si>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</si>
  <si>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</si>
  <si>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</si>
  <si>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</si>
  <si>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</si>
  <si>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</si>
  <si>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</si>
  <si>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</si>
  <si>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</si>
  <si>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</si>
  <si>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</si>
  <si>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</si>
  <si>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</si>
  <si>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</si>
  <si>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</si>
  <si>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</si>
  <si>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</si>
  <si>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</si>
  <si>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</si>
  <si>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</si>
  <si>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</si>
  <si>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</si>
  <si>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</si>
  <si>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</si>
  <si>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</si>
  <si>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</si>
  <si>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</si>
  <si>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</si>
  <si>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</si>
  <si>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</si>
  <si>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</si>
  <si>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</si>
  <si>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</si>
  <si>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</si>
  <si>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</si>
  <si>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</si>
  <si>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</si>
  <si>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</si>
  <si>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</si>
  <si>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</si>
  <si>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</si>
  <si>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</si>
  <si>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</si>
  <si>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</si>
  <si>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</si>
  <si>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</si>
  <si>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</si>
  <si>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</si>
  <si>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</si>
  <si>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</si>
  <si>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</si>
  <si>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</si>
  <si>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</si>
  <si>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</si>
  <si>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</si>
  <si>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</si>
  <si>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</si>
  <si>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</si>
  <si>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</si>
  <si>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</si>
  <si>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</si>
  <si>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</si>
  <si>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</si>
  <si>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</si>
  <si>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</si>
  <si>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</si>
  <si>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</si>
  <si>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</si>
  <si>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</si>
  <si>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</si>
  <si>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</si>
  <si>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</si>
  <si>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</si>
  <si>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</si>
  <si>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</si>
  <si>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</si>
  <si>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</si>
  <si>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</si>
  <si>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</si>
  <si>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</si>
  <si>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</si>
  <si>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</si>
  <si>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</si>
  <si>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</si>
  <si>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</si>
  <si>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</si>
  <si>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</si>
  <si>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</si>
  <si>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</si>
  <si>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</si>
  <si>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</si>
  <si>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</si>
  <si>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</si>
  <si>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</si>
  <si>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</si>
  <si>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</si>
  <si>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</si>
  <si>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</si>
  <si>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</si>
  <si>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</si>
  <si>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</si>
  <si>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</si>
  <si>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</si>
  <si>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</si>
  <si>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</si>
  <si>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</si>
  <si>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</si>
  <si>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</si>
  <si>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</si>
  <si>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</si>
  <si>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</si>
  <si>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</si>
  <si>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</si>
  <si>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</si>
  <si>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</si>
  <si>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</si>
  <si>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</si>
  <si>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</si>
  <si>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</si>
  <si>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</si>
  <si>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</si>
  <si>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</si>
  <si>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</si>
  <si>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</si>
  <si>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</si>
  <si>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</si>
  <si>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</si>
  <si>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</si>
  <si>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</si>
  <si>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</si>
  <si>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</si>
  <si>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</si>
  <si>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</si>
  <si>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</si>
  <si>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</si>
  <si>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</si>
  <si>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</si>
  <si>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</si>
  <si>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</si>
  <si>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</si>
  <si>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</si>
  <si>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</si>
  <si>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</si>
  <si>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</si>
  <si>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</si>
  <si>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</si>
  <si>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</si>
  <si>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</si>
  <si>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</si>
  <si>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</si>
  <si>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</si>
  <si>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</si>
  <si>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</si>
  <si>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</si>
  <si>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</si>
  <si>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</si>
  <si>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</si>
  <si>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</si>
  <si>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</si>
  <si>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</si>
  <si>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</si>
  <si>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</si>
  <si>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</si>
  <si>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</si>
  <si>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</si>
  <si>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</si>
  <si>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</si>
  <si>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</si>
  <si>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</si>
  <si>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</si>
  <si>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</si>
  <si>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</si>
  <si>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</si>
  <si>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</si>
  <si>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</si>
  <si>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</si>
  <si>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</si>
  <si>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</si>
  <si>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</si>
  <si>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</si>
  <si>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</si>
  <si>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</si>
  <si>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</si>
  <si>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</si>
  <si>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</si>
  <si>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</si>
  <si>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</si>
  <si>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</si>
  <si>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</si>
  <si>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</si>
  <si>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</si>
  <si>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</si>
  <si>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</si>
  <si>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</si>
  <si>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</si>
  <si>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</si>
  <si>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</si>
  <si>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</si>
  <si>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</si>
  <si>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</si>
  <si>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</si>
  <si>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</si>
  <si>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</si>
  <si>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</si>
  <si>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</si>
  <si>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</si>
  <si>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</si>
  <si>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</si>
  <si>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</si>
  <si>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</si>
  <si>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</si>
  <si>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</si>
  <si>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</si>
  <si>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</si>
  <si>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</si>
  <si>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</si>
  <si>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</si>
  <si>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</si>
  <si>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</si>
  <si>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</si>
  <si>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</si>
  <si>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</si>
  <si>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</si>
  <si>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</si>
  <si>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</si>
  <si>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</si>
  <si>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</si>
  <si>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</si>
  <si>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</si>
  <si>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</si>
  <si>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</si>
  <si>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</si>
  <si>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</si>
  <si>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</si>
  <si>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</si>
  <si>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</si>
  <si>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</si>
  <si>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</si>
  <si>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</si>
  <si>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</si>
  <si>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</si>
  <si>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</si>
  <si>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</si>
  <si>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</si>
  <si>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</si>
  <si>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</si>
  <si>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</si>
  <si>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</si>
  <si>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</si>
  <si>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</si>
  <si>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</si>
  <si>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</si>
  <si>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</si>
  <si>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</si>
  <si>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</si>
  <si>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</si>
  <si>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</si>
  <si>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</si>
  <si>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</si>
  <si>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</si>
  <si>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</si>
  <si>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</si>
  <si>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</si>
  <si>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</si>
  <si>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</si>
  <si>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</si>
  <si>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</si>
  <si>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</si>
  <si>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</si>
  <si>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</si>
  <si>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</si>
  <si>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</si>
  <si>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</si>
  <si>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</si>
  <si>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</si>
  <si>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</si>
  <si>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</si>
  <si>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</si>
  <si>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</si>
  <si>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</si>
  <si>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</si>
  <si>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</si>
  <si>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</si>
  <si>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</si>
  <si>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</si>
  <si>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</si>
  <si>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</si>
  <si>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</si>
  <si>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</si>
  <si>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</si>
  <si>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</si>
  <si>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</si>
  <si>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</si>
  <si>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</si>
  <si>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</si>
  <si>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</si>
  <si>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</si>
  <si>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</si>
  <si>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</si>
  <si>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</si>
  <si>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</si>
  <si>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</si>
  <si>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</si>
  <si>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</si>
  <si>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</si>
  <si>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</si>
  <si>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</si>
  <si>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</si>
  <si>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</si>
  <si>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</si>
  <si>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</si>
  <si>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</si>
  <si>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</si>
  <si>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</si>
  <si>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</si>
  <si>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</si>
  <si>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</si>
  <si>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</si>
  <si>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</si>
  <si>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</si>
  <si>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</si>
  <si>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</si>
  <si>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</si>
  <si>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</si>
  <si>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</si>
  <si>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</si>
  <si>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</si>
  <si>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</si>
  <si>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</si>
  <si>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</si>
  <si>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</si>
  <si>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</si>
  <si>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</si>
  <si>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</si>
  <si>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</si>
  <si>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</si>
  <si>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</si>
  <si>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</si>
  <si>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</si>
  <si>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</si>
  <si>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</si>
  <si>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</si>
  <si>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</si>
  <si>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</si>
  <si>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</si>
  <si>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</si>
  <si>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</si>
  <si>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</si>
  <si>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</si>
  <si>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</si>
  <si>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</si>
  <si>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</si>
  <si>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</si>
  <si>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</si>
  <si>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</si>
  <si>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</si>
  <si>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</si>
  <si>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</si>
  <si>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</si>
  <si>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</si>
  <si>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</si>
  <si>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</si>
  <si>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</si>
  <si>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</si>
  <si>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</si>
  <si>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</si>
  <si>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</si>
  <si>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</si>
  <si>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</si>
  <si>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</si>
  <si>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</si>
  <si>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</si>
  <si>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</si>
  <si>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</si>
  <si>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</si>
  <si>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</si>
  <si>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</si>
  <si>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</si>
  <si>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</si>
  <si>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</si>
  <si>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</si>
  <si>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</si>
  <si>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</si>
  <si>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</si>
  <si>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</si>
  <si>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</si>
  <si>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</si>
  <si>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</si>
  <si>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</si>
  <si>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</si>
  <si>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</si>
  <si>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</si>
  <si>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</si>
  <si>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</si>
  <si>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</si>
  <si>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</si>
  <si>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</si>
  <si>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</si>
  <si>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</si>
  <si>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</si>
  <si>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</si>
  <si>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</si>
  <si>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</si>
  <si>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</si>
  <si>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</si>
  <si>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</si>
  <si>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</si>
  <si>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</si>
  <si>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</si>
  <si>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</si>
  <si>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</si>
  <si>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</si>
  <si>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</si>
  <si>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</si>
  <si>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</si>
  <si>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</si>
  <si>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</si>
  <si>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</si>
  <si>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</si>
  <si>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</si>
  <si>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</si>
  <si>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</si>
  <si>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</si>
  <si>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</si>
  <si>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</si>
  <si>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</si>
  <si>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</si>
  <si>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</si>
  <si>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</si>
  <si>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</si>
  <si>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</si>
  <si>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</si>
  <si>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</si>
  <si>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</si>
  <si>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</si>
  <si>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</si>
  <si>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</si>
  <si>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</si>
  <si>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</si>
  <si>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</si>
  <si>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</si>
  <si>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</si>
  <si>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</si>
  <si>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</si>
  <si>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</si>
  <si>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</si>
  <si>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</si>
  <si>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</si>
  <si>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</si>
  <si>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</si>
  <si>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</si>
  <si>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</si>
  <si>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</si>
  <si>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</si>
  <si>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</si>
  <si>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</si>
  <si>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</si>
  <si>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</si>
  <si>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</si>
  <si>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</si>
  <si>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</si>
  <si>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</si>
  <si>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</si>
  <si>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</si>
  <si>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</si>
  <si>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</si>
  <si>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</si>
  <si>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</si>
  <si>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</si>
  <si>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</si>
  <si>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</si>
  <si>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</si>
  <si>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</si>
  <si>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</si>
  <si>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</si>
  <si>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</si>
  <si>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</si>
  <si>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</si>
  <si>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</si>
  <si>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</si>
  <si>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</si>
  <si>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</si>
  <si>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</si>
  <si>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</si>
  <si>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</si>
  <si>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</si>
  <si>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</si>
  <si>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</si>
  <si>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</si>
  <si>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</si>
  <si>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</si>
  <si>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</si>
  <si>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</si>
  <si>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</si>
  <si>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</si>
  <si>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</si>
  <si>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</si>
  <si>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</si>
  <si>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</si>
  <si>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</si>
  <si>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</si>
  <si>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</si>
  <si>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</si>
  <si>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</si>
  <si>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</si>
  <si>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</si>
  <si>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</si>
  <si>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</si>
  <si>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</si>
  <si>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</si>
  <si>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</si>
  <si>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</si>
  <si>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</si>
  <si>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</si>
  <si>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</si>
  <si>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</si>
  <si>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</si>
  <si>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</si>
  <si>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</si>
  <si>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</si>
  <si>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</si>
  <si>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</si>
  <si>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</si>
  <si>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</si>
  <si>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</si>
  <si>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</si>
  <si>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</si>
  <si>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</si>
  <si>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</si>
  <si>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</si>
  <si>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</si>
  <si>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</si>
  <si>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</si>
  <si>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</si>
  <si>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</si>
  <si>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</si>
  <si>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</si>
  <si>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</si>
  <si>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</si>
  <si>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</si>
  <si>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</si>
  <si>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</si>
  <si>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</si>
  <si>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</si>
  <si>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</si>
  <si>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</si>
  <si>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</si>
  <si>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</si>
  <si>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</si>
  <si>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</si>
  <si>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</si>
  <si>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</si>
  <si>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</si>
  <si>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</si>
  <si>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</si>
  <si>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</si>
  <si>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</si>
  <si>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</si>
  <si>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</si>
  <si>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</si>
  <si>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</si>
  <si>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</si>
  <si>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</si>
  <si>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</si>
  <si>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</si>
  <si>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</si>
  <si>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</si>
  <si>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</si>
  <si>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</si>
  <si>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</si>
  <si>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</si>
  <si>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</si>
  <si>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</si>
  <si>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</si>
  <si>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</si>
  <si>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</si>
  <si>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</si>
  <si>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</si>
  <si>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</si>
  <si>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</si>
  <si>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</si>
  <si>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</si>
  <si>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</si>
  <si>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</si>
  <si>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</si>
  <si>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</si>
  <si>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</si>
  <si>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</si>
  <si>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</si>
  <si>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</si>
  <si>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</si>
  <si>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</si>
  <si>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</si>
  <si>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</si>
  <si>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</si>
  <si>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</si>
  <si>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</si>
  <si>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</si>
  <si>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</si>
  <si>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</si>
  <si>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</si>
  <si>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</si>
  <si>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</si>
  <si>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</si>
  <si>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</si>
  <si>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</si>
  <si>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</si>
  <si>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</si>
  <si>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</si>
  <si>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</si>
  <si>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</si>
  <si>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</si>
  <si>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</si>
  <si>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</si>
  <si>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</si>
  <si>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</si>
  <si>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</si>
  <si>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</si>
  <si>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</si>
  <si>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</si>
  <si>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</si>
  <si>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</si>
  <si>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</si>
  <si>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</si>
  <si>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</si>
  <si>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</si>
  <si>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</si>
  <si>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</si>
  <si>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</si>
  <si>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</si>
  <si>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</si>
  <si>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</si>
  <si>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</si>
  <si>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</si>
  <si>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</si>
  <si>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</si>
  <si>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</si>
  <si>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</si>
  <si>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</si>
  <si>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</si>
  <si>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</si>
  <si>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</si>
  <si>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</si>
  <si>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</si>
  <si>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</si>
  <si>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</si>
  <si>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</si>
  <si>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</si>
  <si>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</si>
  <si>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</si>
  <si>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</si>
  <si>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</si>
  <si>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</si>
  <si>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</si>
  <si>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</si>
  <si>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</si>
  <si>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</si>
  <si>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</si>
  <si>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</si>
  <si>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</si>
  <si>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</si>
  <si>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</si>
  <si>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</si>
  <si>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</si>
  <si>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</si>
  <si>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</si>
  <si>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</si>
  <si>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</si>
  <si>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</si>
  <si>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</si>
  <si>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</si>
  <si>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</si>
  <si>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</si>
  <si>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</si>
  <si>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</si>
  <si>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</si>
  <si>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</si>
  <si>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</si>
  <si>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</si>
  <si>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</si>
  <si>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</si>
  <si>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</si>
  <si>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</si>
  <si>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</si>
  <si>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</si>
  <si>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</si>
  <si>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</si>
  <si>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</si>
  <si>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</si>
  <si>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</si>
  <si>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</si>
  <si>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</si>
  <si>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</si>
  <si>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</si>
  <si>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</si>
  <si>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</si>
  <si>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</si>
  <si>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</si>
  <si>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</si>
  <si>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</si>
  <si>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</si>
  <si>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</si>
  <si>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</si>
  <si>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</si>
  <si>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</si>
  <si>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</si>
  <si>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</si>
  <si>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</si>
  <si>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</si>
  <si>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</si>
  <si>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</si>
  <si>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</si>
  <si>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</si>
  <si>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</si>
  <si>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</si>
  <si>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</si>
  <si>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</si>
  <si>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</si>
  <si>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</si>
  <si>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</si>
  <si>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</si>
  <si>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</si>
  <si>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</si>
  <si>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</si>
  <si>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</si>
  <si>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</si>
  <si>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</si>
  <si>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</si>
  <si>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</si>
  <si>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</si>
  <si>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</si>
  <si>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</si>
  <si>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</si>
  <si>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</si>
  <si>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</si>
  <si>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</si>
  <si>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</si>
  <si>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</si>
  <si>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</si>
  <si>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</si>
  <si>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</si>
  <si>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</si>
  <si>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</si>
  <si>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</si>
  <si>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</si>
  <si>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</si>
  <si>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</si>
  <si>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</si>
  <si>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</si>
  <si>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</si>
  <si>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</si>
  <si>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</si>
  <si>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</si>
  <si>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</si>
  <si>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</si>
  <si>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</si>
  <si>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</si>
  <si>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</si>
  <si>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</si>
  <si>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</si>
  <si>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</si>
  <si>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</si>
  <si>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</si>
  <si>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</si>
  <si>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</si>
  <si>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</si>
  <si>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</si>
  <si>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</si>
  <si>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</si>
  <si>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</si>
  <si>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</si>
  <si>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</si>
  <si>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</si>
  <si>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</si>
  <si>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</si>
  <si>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</si>
  <si>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</si>
  <si>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</si>
  <si>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</si>
  <si>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</si>
  <si>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</si>
  <si>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</si>
  <si>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</si>
  <si>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</si>
  <si>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</si>
  <si>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</si>
  <si>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</si>
  <si>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</si>
  <si>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</si>
  <si>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</si>
  <si>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</si>
  <si>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</si>
  <si>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</si>
  <si>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</si>
  <si>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</si>
  <si>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</si>
  <si>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</si>
  <si>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</si>
  <si>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</si>
  <si>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</si>
  <si>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</si>
  <si>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</si>
  <si>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</si>
  <si>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</si>
  <si>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</si>
  <si>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</si>
  <si>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</si>
  <si>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</si>
  <si>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</si>
  <si>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</si>
  <si>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</si>
  <si>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</si>
  <si>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</si>
  <si>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</si>
  <si>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</si>
  <si>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</si>
  <si>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</si>
  <si>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</si>
  <si>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</si>
  <si>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</si>
  <si>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</si>
  <si>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</si>
  <si>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</si>
  <si>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</si>
  <si>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</si>
  <si>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</si>
  <si>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</si>
  <si>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</si>
  <si>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</si>
  <si>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</si>
  <si>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</si>
  <si>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</si>
  <si>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</si>
  <si>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</si>
  <si>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</si>
  <si>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</si>
  <si>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</si>
  <si>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</si>
  <si>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</si>
  <si>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</si>
  <si>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</si>
  <si>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</si>
  <si>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</si>
  <si>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</si>
  <si>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</si>
  <si>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</si>
  <si>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</si>
  <si>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</si>
  <si>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</si>
  <si>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</si>
  <si>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</si>
  <si>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</si>
  <si>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</si>
  <si>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</si>
  <si>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</si>
  <si>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</si>
  <si>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</si>
  <si>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</si>
  <si>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</si>
  <si>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</si>
  <si>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</si>
  <si>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</si>
  <si>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</si>
  <si>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</si>
  <si>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</si>
  <si>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</si>
  <si>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</si>
  <si>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</si>
  <si>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</si>
  <si>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</si>
  <si>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</si>
  <si>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</si>
  <si>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</si>
  <si>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</si>
  <si>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</si>
  <si>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</si>
  <si>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</si>
  <si>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</si>
  <si>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</si>
  <si>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</si>
  <si>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</si>
  <si>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</si>
  <si>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</si>
  <si>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</si>
  <si>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</si>
  <si>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</si>
  <si>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</si>
  <si>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</si>
  <si>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</si>
  <si>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</si>
  <si>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</si>
  <si>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</si>
  <si>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</si>
  <si>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</si>
  <si>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</si>
  <si>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</si>
  <si>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</si>
  <si>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</si>
  <si>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</si>
  <si>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</si>
  <si>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</si>
  <si>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</si>
  <si>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</si>
  <si>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</si>
  <si>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</si>
  <si>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</si>
  <si>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</si>
  <si>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</si>
  <si>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</si>
  <si>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</si>
  <si>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</si>
  <si>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</si>
  <si>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</si>
  <si>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</si>
  <si>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</si>
  <si>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</si>
  <si>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</si>
  <si>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</si>
  <si>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</si>
  <si>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</si>
  <si>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</si>
  <si>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</si>
  <si>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</si>
  <si>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</si>
  <si>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</si>
  <si>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</si>
  <si>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</si>
  <si>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</si>
  <si>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</si>
  <si>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</si>
  <si>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</si>
  <si>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</si>
  <si>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</si>
  <si>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</si>
  <si>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</si>
  <si>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</si>
  <si>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</si>
  <si>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</si>
  <si>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</si>
  <si>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</si>
  <si>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</si>
  <si>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</si>
  <si>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</si>
  <si>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</si>
  <si>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</si>
  <si>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</si>
  <si>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</si>
  <si>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</si>
  <si>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</si>
  <si>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</si>
  <si>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</si>
  <si>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</si>
  <si>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</si>
  <si>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</si>
  <si>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</si>
  <si>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</si>
  <si>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</si>
  <si>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</si>
  <si>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</si>
  <si>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</si>
  <si>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</si>
  <si>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</si>
  <si>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</si>
  <si>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</si>
  <si>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</si>
  <si>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</si>
  <si>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</si>
  <si>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</si>
  <si>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</si>
  <si>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</si>
  <si>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</si>
  <si>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</si>
  <si>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</si>
  <si>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</si>
  <si>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</si>
  <si>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</si>
  <si>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</si>
  <si>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</si>
  <si>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</si>
  <si>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</si>
  <si>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</si>
  <si>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</si>
  <si>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</si>
  <si>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</si>
  <si>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</si>
  <si>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</si>
  <si>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</si>
  <si>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</si>
  <si>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</si>
  <si>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</si>
  <si>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</si>
  <si>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</si>
  <si>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</si>
  <si>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</si>
  <si>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</si>
  <si>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</si>
  <si>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</si>
  <si>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</si>
  <si>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</si>
  <si>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</si>
  <si>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</si>
  <si>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</si>
  <si>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</si>
  <si>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</si>
  <si>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</si>
  <si>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</si>
  <si>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</si>
  <si>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</si>
  <si>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</si>
  <si>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</si>
  <si>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</si>
  <si>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</si>
  <si>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</si>
  <si>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</si>
  <si>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</si>
  <si>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</si>
  <si>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</si>
  <si>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</si>
  <si>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</si>
  <si>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</si>
  <si>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</si>
  <si>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</si>
  <si>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</si>
  <si>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</si>
  <si>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</si>
  <si>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</si>
  <si>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</si>
  <si>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</si>
  <si>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</si>
  <si>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</si>
  <si>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</si>
  <si>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</si>
  <si>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</si>
  <si>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</si>
  <si>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</si>
  <si>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</si>
  <si>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</si>
  <si>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</si>
  <si>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</si>
  <si>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</si>
  <si>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</si>
  <si>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</si>
  <si>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</si>
  <si>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</si>
  <si>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</si>
  <si>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</si>
  <si>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</si>
  <si>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</si>
  <si>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</si>
  <si>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</si>
  <si>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</si>
  <si>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</si>
  <si>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</si>
  <si>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</si>
  <si>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</si>
  <si>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</si>
  <si>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</si>
  <si>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</si>
  <si>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</si>
  <si>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</si>
  <si>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</si>
  <si>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</si>
  <si>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</si>
  <si>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</si>
  <si>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</si>
  <si>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</si>
  <si>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</si>
  <si>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</si>
  <si>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</si>
  <si>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</si>
  <si>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</si>
  <si>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</si>
  <si>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</si>
  <si>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</si>
  <si>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</si>
  <si>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</si>
  <si>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</si>
  <si>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</si>
  <si>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</si>
  <si>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</si>
  <si>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</si>
  <si>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</si>
  <si>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</si>
  <si>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</si>
  <si>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</si>
  <si>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</si>
  <si>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</si>
  <si>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</si>
  <si>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</si>
  <si>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</si>
  <si>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</si>
  <si>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</si>
  <si>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</si>
  <si>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</si>
  <si>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</si>
  <si>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</si>
  <si>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</si>
  <si>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</si>
  <si>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</si>
  <si>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</si>
  <si>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</si>
  <si>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</si>
  <si>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</si>
  <si>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</si>
  <si>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</si>
  <si>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</si>
  <si>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</si>
  <si>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</si>
  <si>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</si>
  <si>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</si>
  <si>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</si>
  <si>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</si>
  <si>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</si>
  <si>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</si>
  <si>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</si>
  <si>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</si>
  <si>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</si>
  <si>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</si>
  <si>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</si>
  <si>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</si>
  <si>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</si>
  <si>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</si>
  <si>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</si>
  <si>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</si>
  <si>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</si>
  <si>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</si>
  <si>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</si>
  <si>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</si>
  <si>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</si>
  <si>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</si>
  <si>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</si>
  <si>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</si>
  <si>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</si>
  <si>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</si>
  <si>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</si>
  <si>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</si>
  <si>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</si>
  <si>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</si>
  <si>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</si>
  <si>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</si>
  <si>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</si>
  <si>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</si>
  <si>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</si>
  <si>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</si>
  <si>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</si>
  <si>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</si>
  <si>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</si>
  <si>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</si>
  <si>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</si>
  <si>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</si>
  <si>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</si>
  <si>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</si>
  <si>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</si>
  <si>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</si>
  <si>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</si>
  <si>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</si>
  <si>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</si>
  <si>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</si>
  <si>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</si>
  <si>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</si>
  <si>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</si>
  <si>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</si>
  <si>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</si>
  <si>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</si>
  <si>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</si>
  <si>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</si>
  <si>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</si>
  <si>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</si>
  <si>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</si>
  <si>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</si>
  <si>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</si>
  <si>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</si>
  <si>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</si>
  <si>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</si>
  <si>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</si>
  <si>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</si>
  <si>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</si>
  <si>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</si>
  <si>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</si>
  <si>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</si>
  <si>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</si>
  <si>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</si>
  <si>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</si>
  <si>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</si>
  <si>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</si>
  <si>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</si>
  <si>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</si>
  <si>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</si>
  <si>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</si>
  <si>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</si>
  <si>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</si>
  <si>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</si>
  <si>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</si>
  <si>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</si>
  <si>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</si>
  <si>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</si>
  <si>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</si>
  <si>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</si>
  <si>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</si>
  <si>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</si>
  <si>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</si>
  <si>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</si>
  <si>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</si>
  <si>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</si>
  <si>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</si>
  <si>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</si>
  <si>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</si>
  <si>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</si>
  <si>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</si>
  <si>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</si>
  <si>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</si>
  <si>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</si>
  <si>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</si>
  <si>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</si>
  <si>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</si>
  <si>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</si>
  <si>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</si>
  <si>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</si>
  <si>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</si>
  <si>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</si>
  <si>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</si>
  <si>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</si>
  <si>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</si>
  <si>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</si>
  <si>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</si>
  <si>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</si>
  <si>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</si>
  <si>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</si>
  <si>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</si>
  <si>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</si>
  <si>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</si>
  <si>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</si>
  <si>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</si>
  <si>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</si>
  <si>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</si>
  <si>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</si>
  <si>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</si>
  <si>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</si>
  <si>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</si>
  <si>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</si>
  <si>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</si>
  <si>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</si>
  <si>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</si>
  <si>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</si>
  <si>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</si>
  <si>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</si>
  <si>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</si>
  <si>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</si>
  <si>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</si>
  <si>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</si>
  <si>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</si>
  <si>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</si>
  <si>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</si>
  <si>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</si>
  <si>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</si>
  <si>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</si>
  <si>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</si>
  <si>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</si>
  <si>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</si>
  <si>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</si>
  <si>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</si>
  <si>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</si>
  <si>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</si>
  <si>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</si>
  <si>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</si>
  <si>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</si>
  <si>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</si>
  <si>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</si>
  <si>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</si>
  <si>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</si>
  <si>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</si>
  <si>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</si>
  <si>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</si>
  <si>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</si>
  <si>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</si>
  <si>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</si>
  <si>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</si>
  <si>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</si>
  <si>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</si>
  <si>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</si>
  <si>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</si>
  <si>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</si>
  <si>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</si>
  <si>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</si>
  <si>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</si>
  <si>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</si>
  <si>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</si>
  <si>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</si>
  <si>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</si>
  <si>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</si>
  <si>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</si>
  <si>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</si>
  <si>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</si>
  <si>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</si>
  <si>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</si>
  <si>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</si>
  <si>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</si>
  <si>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</si>
  <si>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</si>
  <si>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</si>
  <si>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</si>
  <si>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</si>
  <si>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</si>
  <si>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</si>
  <si>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</si>
  <si>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</si>
  <si>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</si>
  <si>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</si>
  <si>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</si>
  <si>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</si>
  <si>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</si>
  <si>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</si>
  <si>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</si>
  <si>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</si>
  <si>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</si>
  <si>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</si>
  <si>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</si>
  <si>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</si>
  <si>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</si>
  <si>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</si>
  <si>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</si>
  <si>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</si>
  <si>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</si>
  <si>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</si>
  <si>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</si>
  <si>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</si>
  <si>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</si>
  <si>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</si>
  <si>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</si>
  <si>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</si>
  <si>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</si>
  <si>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</si>
  <si>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</si>
  <si>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</si>
  <si>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</si>
  <si>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</si>
  <si>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</si>
  <si>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</si>
  <si>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</si>
  <si>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</si>
  <si>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</si>
  <si>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</si>
  <si>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</si>
  <si>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</si>
  <si>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</si>
  <si>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</si>
  <si>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</si>
  <si>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</si>
  <si>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</si>
  <si>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</si>
  <si>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</si>
  <si>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</si>
  <si>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</si>
  <si>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</si>
  <si>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</si>
  <si>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</si>
  <si>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</si>
  <si>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</si>
  <si>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</si>
  <si>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</si>
  <si>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</si>
  <si>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</si>
  <si>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</si>
  <si>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</si>
  <si>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</si>
  <si>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</si>
  <si>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</si>
  <si>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</si>
  <si>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</si>
  <si>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</si>
  <si>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</si>
  <si>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</si>
  <si>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</si>
  <si>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</si>
  <si>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</si>
  <si>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</si>
  <si>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</si>
  <si>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</si>
  <si>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</si>
  <si>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</si>
  <si>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</si>
  <si>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</si>
  <si>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</si>
  <si>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</si>
  <si>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</si>
  <si>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</si>
  <si>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</si>
  <si>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</si>
  <si>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</si>
  <si>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</si>
  <si>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</si>
  <si>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</si>
  <si>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</si>
  <si>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</si>
  <si>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</si>
  <si>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</si>
  <si>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</si>
  <si>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</si>
  <si>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</si>
  <si>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</si>
  <si>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</si>
  <si>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</si>
  <si>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</si>
  <si>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</si>
  <si>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</si>
  <si>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</si>
  <si>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</si>
  <si>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</si>
  <si>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</si>
  <si>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</si>
  <si>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</si>
  <si>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</si>
  <si>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</si>
  <si>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</si>
  <si>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</si>
  <si>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</si>
  <si>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</si>
  <si>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</si>
  <si>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</si>
  <si>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</si>
  <si>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</si>
  <si>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</si>
  <si>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</si>
  <si>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</si>
  <si>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</si>
  <si>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</si>
  <si>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</si>
  <si>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</si>
  <si>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</si>
  <si>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</si>
  <si>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</si>
  <si>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</si>
  <si>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</si>
  <si>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</si>
  <si>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</si>
  <si>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</si>
  <si>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</si>
  <si>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</si>
  <si>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</si>
  <si>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</si>
  <si>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</si>
  <si>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</si>
  <si>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</si>
  <si>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</si>
  <si>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</si>
  <si>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</si>
  <si>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</si>
  <si>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</si>
  <si>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</si>
  <si>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</si>
  <si>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</si>
  <si>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</si>
  <si>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</si>
  <si>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</si>
  <si>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</si>
  <si>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</si>
  <si>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</si>
  <si>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</si>
  <si>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</si>
  <si>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</si>
  <si>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</si>
  <si>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</si>
  <si>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</si>
  <si>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</si>
  <si>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</si>
  <si>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</si>
  <si>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</si>
  <si>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</si>
  <si>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</si>
  <si>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</si>
  <si>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</si>
  <si>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</si>
  <si>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</si>
  <si>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</si>
  <si>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</si>
  <si>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</si>
  <si>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</si>
  <si>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</si>
  <si>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</si>
  <si>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</si>
  <si>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</si>
  <si>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</si>
  <si>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</si>
  <si>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</si>
  <si>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</si>
  <si>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</si>
  <si>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</si>
  <si>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</si>
  <si>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</si>
  <si>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</si>
  <si>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</si>
  <si>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</si>
  <si>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</si>
  <si>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</si>
  <si>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</si>
  <si>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</si>
  <si>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</si>
  <si>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</si>
  <si>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</si>
  <si>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</si>
  <si>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</si>
  <si>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</si>
  <si>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</si>
  <si>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</si>
  <si>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</si>
  <si>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</si>
  <si>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</si>
  <si>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</si>
  <si>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</si>
  <si>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</si>
  <si>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</si>
  <si>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</si>
  <si>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</si>
  <si>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</si>
  <si>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</si>
  <si>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</si>
  <si>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</si>
  <si>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</si>
  <si>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</si>
  <si>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</si>
  <si>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</si>
  <si>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</si>
  <si>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</si>
  <si>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</si>
  <si>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</si>
  <si>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</si>
  <si>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</si>
  <si>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</si>
  <si>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</si>
  <si>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</si>
  <si>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</si>
  <si>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</si>
  <si>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</si>
  <si>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</si>
  <si>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</si>
  <si>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</si>
  <si>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</si>
  <si>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</si>
  <si>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</si>
  <si>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</si>
  <si>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</si>
  <si>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</si>
  <si>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</si>
  <si>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</si>
  <si>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</si>
  <si>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</si>
  <si>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</si>
  <si>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</si>
  <si>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</si>
  <si>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</si>
  <si>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</si>
  <si>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</si>
  <si>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</si>
  <si>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</si>
  <si>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</si>
  <si>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</si>
  <si>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</si>
  <si>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</si>
  <si>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</si>
  <si>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</si>
  <si>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</si>
  <si>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</si>
  <si>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</si>
  <si>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</si>
  <si>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</si>
  <si>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</si>
  <si>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</si>
  <si>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</si>
  <si>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</si>
  <si>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</si>
  <si>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</si>
  <si>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</si>
  <si>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</si>
  <si>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</si>
  <si>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</si>
  <si>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</si>
  <si>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</si>
  <si>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</si>
  <si>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</si>
  <si>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</si>
  <si>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</si>
  <si>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</si>
  <si>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</si>
  <si>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</si>
  <si>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</si>
  <si>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</si>
  <si>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</si>
  <si>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</si>
  <si>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</si>
  <si>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</si>
  <si>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</si>
  <si>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</si>
  <si>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</si>
  <si>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</si>
  <si>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</si>
  <si>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</si>
  <si>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</si>
  <si>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</si>
  <si>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</si>
  <si>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</si>
  <si>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</si>
  <si>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</si>
  <si>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</si>
  <si>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</si>
  <si>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</si>
  <si>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</si>
  <si>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</si>
  <si>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</si>
  <si>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</si>
  <si>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</si>
  <si>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</si>
  <si>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</si>
  <si>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</si>
  <si>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</si>
  <si>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</si>
  <si>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</si>
  <si>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</si>
  <si>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</si>
  <si>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</si>
  <si>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</si>
  <si>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</si>
  <si>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</si>
  <si>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</si>
  <si>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</si>
  <si>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</si>
  <si>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</si>
  <si>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</si>
  <si>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</si>
  <si>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</si>
  <si>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</si>
  <si>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</si>
  <si>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</si>
  <si>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</si>
  <si>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</si>
  <si>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</si>
  <si>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</si>
  <si>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</si>
  <si>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</si>
  <si>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</si>
  <si>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</si>
  <si>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</si>
  <si>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</si>
  <si>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</si>
  <si>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</si>
  <si>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</si>
  <si>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</si>
  <si>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</si>
  <si>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</si>
  <si>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</si>
  <si>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</si>
  <si>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</si>
  <si>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</si>
  <si>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</si>
  <si>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</si>
  <si>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</si>
  <si>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</si>
  <si>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</si>
  <si>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</si>
  <si>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</si>
  <si>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</si>
  <si>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</si>
  <si>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</si>
  <si>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</si>
  <si>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</si>
  <si>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</si>
  <si>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</si>
  <si>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</si>
  <si>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</si>
  <si>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</si>
  <si>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</si>
  <si>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</si>
  <si>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</si>
  <si>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</si>
  <si>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</si>
  <si>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</si>
  <si>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</si>
  <si>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</si>
  <si>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</si>
  <si>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</si>
  <si>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</si>
  <si>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</si>
  <si>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</si>
  <si>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</si>
  <si>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</si>
  <si>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</si>
  <si>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</si>
  <si>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</si>
  <si>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</si>
  <si>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</si>
  <si>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</si>
  <si>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</si>
  <si>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</si>
  <si>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</si>
  <si>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</si>
  <si>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</si>
  <si>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</si>
  <si>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</si>
  <si>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</si>
  <si>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</si>
  <si>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</si>
  <si>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</si>
  <si>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</si>
  <si>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</si>
  <si>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</si>
  <si>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</si>
  <si>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</si>
  <si>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</si>
  <si>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</si>
  <si>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</si>
  <si>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</si>
  <si>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</si>
  <si>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</si>
  <si>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</si>
  <si>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</si>
  <si>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</si>
  <si>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</si>
  <si>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</si>
  <si>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</si>
  <si>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</si>
  <si>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</si>
  <si>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</si>
  <si>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</si>
  <si>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</si>
  <si>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</si>
  <si>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</si>
  <si>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</si>
  <si>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</si>
  <si>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</si>
  <si>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</si>
  <si>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</si>
  <si>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</si>
  <si>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</si>
  <si>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</si>
  <si>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</si>
  <si>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</si>
  <si>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</si>
  <si>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</si>
  <si>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</si>
  <si>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</si>
  <si>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</si>
  <si>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</si>
  <si>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</si>
  <si>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</si>
  <si>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</si>
  <si>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</si>
  <si>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</si>
  <si>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</si>
  <si>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</si>
  <si>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</si>
  <si>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</si>
  <si>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</si>
  <si>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</si>
  <si>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</si>
  <si>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</si>
  <si>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</si>
  <si>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</si>
  <si>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</si>
  <si>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</si>
  <si>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</si>
  <si>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</si>
  <si>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</si>
  <si>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</si>
  <si>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</si>
  <si>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</si>
  <si>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</si>
  <si>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</si>
  <si>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</si>
  <si>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</si>
  <si>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</si>
  <si>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</si>
  <si>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</si>
  <si>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</si>
  <si>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</si>
  <si>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</si>
  <si>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</si>
  <si>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</si>
  <si>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</si>
  <si>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</si>
  <si>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</si>
  <si>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</si>
  <si>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</si>
  <si>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</si>
  <si>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</si>
  <si>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</si>
  <si>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</si>
  <si>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</si>
  <si>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</si>
  <si>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</si>
  <si>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</si>
  <si>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</si>
  <si>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</si>
  <si>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</si>
  <si>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</si>
  <si>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</si>
  <si>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</si>
  <si>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</si>
  <si>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</si>
  <si>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</si>
  <si>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</si>
  <si>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</si>
  <si>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</si>
  <si>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</si>
  <si>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</si>
  <si>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</si>
  <si>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</si>
  <si>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</si>
  <si>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</si>
  <si>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</si>
  <si>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</si>
  <si>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</si>
  <si>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</si>
  <si>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</si>
  <si>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</si>
  <si>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</si>
  <si>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</si>
  <si>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</si>
  <si>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</si>
  <si>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</si>
  <si>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</si>
  <si>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</si>
  <si>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</si>
  <si>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</si>
  <si>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</si>
  <si>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</si>
  <si>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</si>
  <si>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</si>
  <si>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</si>
  <si>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</si>
  <si>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</si>
  <si>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</si>
  <si>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</si>
  <si>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</si>
  <si>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</si>
  <si>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</si>
  <si>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</si>
  <si>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</si>
  <si>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</si>
  <si>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</si>
  <si>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</si>
  <si>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</si>
  <si>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</si>
  <si>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</si>
  <si>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</si>
  <si>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</si>
  <si>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</si>
  <si>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</si>
  <si>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</si>
  <si>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</si>
  <si>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</si>
  <si>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</si>
  <si>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</si>
  <si>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</si>
  <si>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</si>
  <si>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</si>
  <si>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</si>
  <si>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</si>
  <si>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</si>
  <si>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</si>
  <si>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</si>
  <si>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</si>
  <si>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</si>
  <si>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</si>
  <si>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</si>
  <si>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</si>
  <si>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</si>
  <si>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</si>
  <si>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</si>
  <si>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</si>
  <si>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</si>
  <si>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</si>
  <si>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</si>
  <si>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</si>
  <si>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</si>
  <si>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</si>
  <si>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</si>
  <si>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</si>
  <si>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</si>
  <si>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</si>
  <si>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</si>
  <si>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</si>
  <si>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</si>
  <si>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</si>
  <si>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</si>
  <si>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</si>
  <si>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</si>
  <si>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</si>
  <si>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</si>
  <si>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</si>
  <si>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</si>
  <si>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</si>
  <si>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</si>
  <si>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</si>
  <si>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</si>
  <si>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</si>
  <si>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</si>
  <si>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</si>
  <si>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</si>
  <si>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</si>
  <si>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</si>
  <si>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</si>
  <si>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</si>
  <si>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</si>
  <si>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</si>
  <si>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</si>
  <si>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</si>
  <si>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</si>
  <si>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</si>
  <si>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</si>
  <si>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</si>
  <si>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</si>
  <si>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</si>
  <si>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</si>
  <si>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</si>
  <si>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</si>
  <si>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</si>
  <si>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</si>
  <si>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</si>
  <si>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</si>
  <si>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</si>
  <si>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</si>
  <si>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</si>
  <si>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</si>
  <si>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</si>
  <si>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</si>
  <si>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</si>
  <si>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</si>
  <si>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</si>
  <si>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</si>
  <si>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</si>
  <si>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</si>
  <si>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</si>
  <si>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</si>
  <si>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</si>
  <si>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</si>
  <si>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</si>
  <si>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</si>
  <si>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</si>
  <si>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</si>
  <si>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</si>
  <si>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</si>
  <si>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</si>
  <si>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</si>
  <si>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</si>
  <si>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</si>
  <si>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</si>
  <si>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</si>
  <si>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</si>
  <si>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</si>
  <si>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</si>
  <si>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</si>
  <si>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</si>
  <si>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</si>
  <si>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</si>
  <si>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</si>
  <si>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</si>
  <si>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</si>
  <si>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</si>
  <si>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</si>
  <si>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</si>
  <si>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</si>
  <si>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</si>
  <si>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</si>
  <si>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</si>
  <si>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</si>
  <si>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</si>
  <si>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</si>
  <si>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</si>
  <si>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</si>
  <si>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</si>
  <si>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</si>
  <si>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</si>
  <si>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</si>
  <si>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</si>
  <si>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</si>
  <si>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</si>
  <si>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</si>
  <si>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</si>
  <si>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</si>
  <si>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</si>
  <si>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</si>
  <si>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</si>
  <si>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</si>
  <si>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</si>
  <si>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</si>
  <si>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</si>
  <si>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</si>
  <si>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</si>
  <si>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</si>
  <si>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</si>
  <si>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</si>
  <si>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</si>
  <si>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</si>
  <si>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</si>
  <si>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</si>
  <si>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</si>
  <si>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</si>
  <si>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</si>
  <si>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</si>
  <si>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</si>
  <si>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</si>
  <si>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</si>
  <si>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</si>
  <si>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</si>
  <si>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</si>
  <si>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</si>
  <si>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</si>
  <si>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</si>
  <si>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</si>
  <si>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</si>
  <si>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</si>
  <si>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</si>
  <si>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</si>
  <si>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</si>
  <si>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</si>
  <si>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</si>
  <si>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</si>
  <si>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</si>
  <si>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</si>
  <si>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</si>
  <si>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</si>
  <si>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</si>
  <si>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</si>
  <si>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</si>
  <si>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</si>
  <si>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</si>
  <si>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</si>
  <si>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</si>
  <si>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</si>
  <si>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</si>
  <si>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</si>
  <si>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</si>
  <si>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</si>
  <si>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</si>
  <si>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</si>
  <si>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</si>
  <si>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</si>
  <si>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</si>
  <si>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</si>
  <si>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</si>
  <si>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</si>
  <si>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</si>
  <si>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</si>
  <si>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</si>
  <si>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</si>
  <si>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</si>
  <si>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</si>
  <si>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</si>
  <si>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</si>
  <si>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</si>
  <si>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</si>
  <si>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</si>
  <si>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</si>
  <si>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</si>
  <si>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</si>
  <si>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</si>
  <si>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</si>
  <si>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</si>
  <si>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</si>
  <si>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</si>
  <si>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</si>
  <si>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</si>
  <si>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</si>
  <si>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</si>
  <si>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</si>
  <si>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</si>
  <si>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</si>
  <si>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</si>
  <si>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</si>
  <si>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</si>
  <si>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</si>
  <si>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</si>
  <si>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</si>
  <si>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</si>
  <si>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</si>
  <si>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</si>
  <si>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</si>
  <si>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</si>
  <si>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</si>
  <si>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</si>
  <si>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</si>
  <si>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</si>
  <si>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</si>
  <si>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</si>
  <si>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</si>
  <si>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</si>
  <si>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</si>
  <si>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</si>
  <si>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</si>
  <si>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</si>
  <si>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</si>
  <si>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</si>
  <si>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</si>
  <si>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</si>
  <si>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</si>
  <si>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</si>
  <si>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</si>
  <si>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</si>
  <si>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</si>
  <si>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</si>
  <si>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</si>
  <si>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</si>
  <si>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</si>
  <si>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</si>
  <si>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</si>
  <si>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</si>
  <si>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</si>
  <si>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</si>
  <si>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</si>
  <si>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</si>
  <si>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</si>
  <si>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</si>
  <si>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</si>
  <si>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</si>
  <si>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</si>
  <si>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</si>
  <si>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</si>
  <si>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</si>
  <si>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</si>
  <si>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</si>
  <si>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</si>
  <si>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</si>
  <si>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</si>
  <si>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</si>
  <si>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</si>
  <si>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</si>
  <si>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</si>
  <si>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</si>
  <si>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</si>
  <si>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</si>
  <si>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</si>
  <si>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</si>
  <si>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</si>
  <si>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</si>
  <si>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</si>
  <si>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</si>
  <si>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</si>
  <si>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</si>
  <si>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</si>
  <si>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</si>
  <si>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</si>
  <si>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</si>
  <si>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</si>
  <si>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</si>
  <si>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</si>
  <si>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</si>
  <si>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</si>
  <si>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</si>
  <si>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</si>
  <si>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</si>
  <si>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</si>
  <si>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</si>
  <si>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</si>
  <si>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</si>
  <si>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</si>
  <si>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</si>
  <si>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</si>
  <si>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</si>
  <si>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</si>
  <si>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</si>
  <si>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</si>
  <si>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</si>
  <si>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</si>
  <si>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</si>
  <si>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</si>
  <si>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</si>
  <si>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</si>
  <si>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</si>
  <si>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</si>
  <si>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</si>
  <si>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</si>
  <si>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</si>
  <si>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</si>
  <si>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</si>
  <si>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</si>
  <si>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</si>
  <si>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</si>
  <si>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</si>
  <si>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</si>
  <si>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</si>
  <si>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</si>
  <si>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</si>
  <si>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</si>
  <si>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</si>
  <si>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</si>
  <si>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</si>
  <si>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</si>
  <si>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</si>
  <si>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</si>
  <si>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</si>
  <si>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</si>
  <si>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</si>
  <si>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</si>
  <si>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</si>
  <si>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</si>
  <si>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</si>
  <si>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</si>
  <si>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</si>
  <si>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</si>
  <si>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</si>
  <si>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</si>
  <si>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</si>
  <si>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</si>
  <si>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</si>
  <si>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</si>
  <si>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</si>
  <si>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</si>
  <si>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</si>
  <si>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</si>
  <si>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</si>
  <si>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</si>
  <si>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</si>
  <si>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</si>
  <si>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</si>
  <si>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</si>
  <si>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</si>
  <si>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</si>
  <si>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</si>
  <si>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</si>
  <si>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</si>
  <si>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</si>
  <si>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</si>
  <si>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</si>
  <si>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</si>
  <si>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</si>
  <si>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</si>
  <si>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</si>
  <si>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</si>
  <si>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</si>
  <si>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</si>
  <si>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</si>
  <si>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</si>
  <si>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</si>
  <si>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</si>
  <si>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</si>
  <si>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</si>
  <si>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</si>
  <si>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</si>
  <si>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</si>
  <si>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</si>
  <si>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</si>
  <si>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</si>
  <si>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</si>
  <si>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</si>
  <si>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</si>
  <si>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</si>
  <si>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</si>
  <si>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</si>
  <si>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</si>
  <si>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</si>
  <si>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</si>
  <si>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</si>
  <si>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</si>
  <si>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</si>
  <si>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</si>
  <si>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</si>
  <si>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</si>
  <si>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</si>
  <si>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</si>
  <si>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</si>
  <si>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</si>
  <si>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</si>
  <si>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</si>
  <si>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</si>
  <si>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</si>
  <si>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</si>
  <si>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</si>
  <si>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</si>
  <si>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</si>
  <si>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</si>
  <si>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</si>
  <si>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</si>
  <si>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</si>
  <si>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</si>
  <si>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</si>
  <si>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</si>
  <si>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</si>
  <si>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</si>
  <si>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</si>
  <si>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</si>
  <si>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</si>
  <si>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</si>
  <si>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</si>
  <si>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</si>
  <si>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</si>
  <si>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</si>
  <si>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</si>
  <si>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</si>
  <si>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</si>
  <si>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</si>
  <si>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</si>
  <si>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</si>
  <si>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</si>
  <si>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</si>
  <si>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</si>
  <si>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</si>
  <si>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</si>
  <si>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</si>
  <si>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</si>
  <si>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</si>
  <si>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</si>
  <si>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</si>
  <si>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</si>
  <si>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</si>
  <si>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</si>
  <si>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</si>
  <si>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</si>
  <si>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</si>
  <si>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</si>
  <si>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</si>
  <si>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</si>
  <si>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</si>
  <si>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</si>
  <si>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</si>
  <si>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</si>
  <si>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</si>
  <si>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</si>
  <si>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</si>
  <si>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</si>
  <si>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</si>
  <si>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</si>
  <si>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</si>
  <si>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</si>
  <si>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</si>
  <si>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</si>
  <si>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</si>
  <si>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</si>
  <si>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</si>
  <si>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</si>
  <si>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</si>
  <si>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</si>
  <si>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</si>
  <si>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</si>
  <si>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</si>
  <si>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</si>
  <si>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</si>
  <si>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</si>
  <si>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</si>
  <si>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</si>
  <si>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</si>
  <si>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</si>
  <si>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</si>
  <si>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</si>
  <si>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</si>
  <si>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</si>
  <si>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</si>
  <si>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</si>
  <si>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</si>
  <si>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</si>
  <si>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</si>
  <si>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</si>
  <si>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</si>
  <si>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</si>
  <si>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</si>
  <si>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</si>
  <si>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</si>
  <si>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</si>
  <si>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</si>
  <si>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</si>
  <si>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</si>
  <si>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</si>
  <si>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</si>
  <si>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</si>
  <si>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</si>
  <si>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</si>
  <si>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</si>
  <si>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</si>
  <si>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</si>
  <si>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</si>
  <si>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</si>
  <si>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</si>
  <si>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</si>
  <si>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</si>
  <si>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</si>
  <si>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</si>
  <si>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</si>
  <si>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</si>
  <si>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</si>
  <si>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</si>
  <si>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</si>
  <si>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</si>
  <si>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</si>
  <si>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</si>
  <si>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</si>
  <si>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</si>
  <si>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</si>
  <si>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</si>
  <si>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</si>
  <si>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</si>
  <si>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</si>
  <si>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</si>
  <si>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</si>
  <si>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</si>
  <si>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</si>
  <si>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</si>
  <si>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</si>
  <si>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</si>
  <si>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</si>
  <si>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</si>
  <si>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</si>
  <si>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</si>
  <si>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</si>
  <si>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</si>
  <si>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</si>
  <si>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</si>
  <si>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</si>
  <si>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</si>
  <si>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</si>
  <si>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</si>
  <si>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</si>
  <si>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</si>
  <si>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</si>
  <si>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</si>
  <si>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</si>
  <si>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</si>
  <si>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</si>
  <si>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</si>
  <si>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</si>
  <si>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</si>
  <si>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</si>
  <si>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</si>
  <si>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</si>
  <si>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</si>
  <si>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</si>
  <si>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</si>
  <si>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</si>
  <si>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</si>
  <si>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</si>
  <si>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</si>
  <si>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</si>
  <si>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</si>
  <si>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</si>
  <si>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</si>
  <si>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</si>
  <si>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</si>
  <si>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</si>
  <si>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</si>
  <si>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</si>
  <si>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</si>
  <si>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</si>
  <si>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</si>
  <si>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</si>
  <si>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</si>
  <si>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</si>
  <si>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</si>
  <si>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</si>
  <si>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</si>
  <si>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</si>
  <si>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</si>
  <si>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</si>
  <si>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</si>
  <si>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</si>
  <si>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</si>
  <si>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</si>
  <si>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</si>
  <si>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</si>
  <si>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</si>
  <si>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</si>
  <si>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</si>
  <si>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</si>
  <si>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</si>
  <si>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</si>
  <si>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</si>
  <si>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</si>
  <si>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</si>
  <si>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</si>
  <si>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</si>
  <si>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</si>
  <si>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</si>
  <si>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</si>
  <si>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</si>
  <si>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</si>
  <si>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</si>
  <si>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</si>
  <si>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</si>
  <si>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</si>
  <si>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</si>
  <si>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</si>
  <si>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</si>
  <si>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</si>
  <si>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</si>
  <si>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</si>
  <si>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</si>
  <si>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</si>
  <si>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</si>
  <si>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</si>
  <si>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</si>
  <si>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</si>
  <si>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</si>
  <si>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</si>
  <si>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</si>
  <si>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</si>
  <si>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</si>
  <si>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</si>
  <si>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</si>
  <si>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</si>
  <si>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</si>
  <si>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</si>
  <si>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</si>
  <si>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</si>
  <si>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</si>
  <si>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</si>
  <si>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</si>
  <si>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</si>
  <si>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</si>
  <si>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</si>
  <si>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</si>
  <si>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</si>
  <si>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</si>
  <si>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</si>
  <si>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</si>
  <si>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</si>
  <si>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</si>
  <si>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</si>
  <si>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</si>
  <si>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</si>
  <si>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</si>
  <si>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</si>
  <si>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</si>
  <si>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</si>
  <si>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</si>
  <si>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</si>
  <si>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</si>
  <si>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</si>
  <si>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</si>
  <si>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</si>
  <si>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</si>
  <si>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</si>
  <si>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</si>
  <si>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</si>
  <si>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</si>
  <si>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</si>
  <si>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</si>
  <si>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</si>
  <si>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</si>
  <si>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</si>
  <si>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</si>
  <si>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</si>
  <si>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</si>
  <si>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</si>
  <si>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</si>
  <si>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</si>
  <si>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</si>
  <si>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</si>
  <si>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</si>
  <si>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</si>
  <si>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</si>
  <si>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</si>
  <si>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</si>
  <si>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</si>
  <si>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</si>
  <si>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</si>
  <si>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</si>
  <si>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</si>
  <si>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</si>
  <si>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</si>
  <si>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</si>
  <si>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</si>
  <si>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</si>
  <si>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</si>
  <si>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</si>
  <si>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</si>
  <si>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</si>
  <si>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</si>
  <si>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</si>
  <si>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</si>
  <si>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</si>
  <si>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</si>
  <si>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</si>
  <si>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</si>
  <si>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</si>
  <si>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</si>
  <si>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</si>
  <si>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</si>
  <si>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</si>
  <si>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</si>
  <si>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</si>
  <si>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</si>
  <si>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</si>
  <si>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</si>
  <si>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</si>
  <si>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</si>
  <si>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</si>
  <si>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</si>
  <si>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</si>
  <si>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</si>
  <si>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</si>
  <si>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</si>
  <si>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</si>
  <si>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</si>
  <si>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</si>
  <si>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</si>
  <si>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</si>
  <si>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</si>
  <si>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</si>
  <si>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</si>
  <si>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</si>
  <si>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</si>
  <si>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</si>
  <si>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</si>
  <si>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</si>
  <si>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</si>
  <si>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</si>
  <si>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</si>
  <si>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</si>
  <si>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</si>
  <si>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</si>
  <si>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</si>
  <si>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</si>
  <si>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</si>
  <si>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</si>
  <si>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</si>
  <si>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</si>
  <si>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</si>
  <si>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</si>
  <si>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</si>
  <si>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</si>
  <si>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</si>
  <si>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</si>
  <si>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</si>
  <si>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</si>
  <si>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</si>
  <si>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</si>
  <si>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</si>
  <si>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</si>
  <si>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</si>
  <si>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</si>
  <si>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</si>
  <si>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</si>
  <si>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</si>
  <si>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</si>
  <si>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</si>
  <si>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</si>
  <si>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</si>
  <si>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</si>
  <si>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</si>
  <si>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</si>
  <si>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</si>
  <si>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</si>
  <si>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</si>
  <si>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</si>
  <si>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</si>
  <si>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</si>
  <si>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</si>
  <si>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</si>
  <si>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</si>
  <si>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</si>
  <si>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</si>
  <si>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</si>
  <si>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</si>
  <si>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</si>
  <si>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</si>
  <si>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</si>
  <si>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</si>
  <si>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</si>
  <si>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</si>
  <si>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</si>
  <si>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</si>
  <si>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</si>
  <si>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</si>
  <si>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</si>
  <si>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</si>
  <si>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</si>
  <si>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</si>
  <si>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</si>
  <si>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</si>
  <si>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</si>
  <si>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</si>
  <si>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</si>
  <si>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</si>
  <si>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</si>
  <si>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</si>
  <si>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</si>
  <si>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</si>
  <si>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</si>
  <si>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</si>
  <si>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</si>
  <si>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</si>
  <si>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</si>
  <si>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</si>
  <si>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</si>
  <si>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</si>
  <si>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</si>
  <si>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</si>
  <si>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</si>
  <si>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</si>
  <si>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</si>
  <si>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</si>
  <si>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</si>
  <si>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</si>
  <si>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</si>
  <si>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</si>
  <si>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</si>
  <si>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</si>
  <si>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</si>
  <si>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</si>
  <si>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</si>
  <si>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</si>
  <si>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</si>
  <si>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</si>
  <si>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</si>
  <si>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</si>
  <si>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</si>
  <si>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</si>
  <si>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</si>
  <si>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</si>
  <si>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</si>
  <si>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</si>
  <si>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</si>
  <si>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</si>
  <si>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</si>
  <si>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</si>
  <si>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</si>
  <si>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</si>
  <si>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</si>
  <si>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</si>
  <si>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</si>
  <si>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</si>
  <si>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</si>
  <si>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</si>
  <si>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</si>
  <si>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</si>
  <si>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</si>
  <si>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</si>
  <si>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</si>
  <si>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</si>
  <si>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</si>
  <si>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</si>
  <si>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</si>
  <si>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</si>
  <si>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</si>
  <si>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</si>
  <si>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</si>
  <si>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</si>
  <si>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</si>
  <si>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</si>
  <si>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</si>
  <si>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</si>
  <si>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</si>
  <si>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</si>
  <si>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</si>
  <si>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</si>
  <si>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</si>
  <si>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</si>
  <si>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</si>
  <si>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</si>
  <si>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</si>
  <si>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</si>
  <si>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</si>
  <si>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</si>
  <si>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</si>
  <si>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</si>
  <si>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</si>
  <si>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</si>
  <si>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</si>
  <si>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</si>
  <si>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</si>
  <si>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</si>
  <si>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</si>
  <si>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</si>
  <si>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</si>
  <si>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</si>
  <si>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</si>
  <si>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</si>
  <si>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</si>
  <si>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</si>
  <si>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</si>
  <si>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</si>
  <si>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</si>
  <si>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</si>
  <si>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</si>
  <si>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</si>
  <si>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</si>
  <si>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</si>
  <si>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</si>
  <si>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</si>
  <si>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</si>
  <si>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</si>
  <si>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</si>
  <si>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</si>
  <si>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</si>
  <si>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</si>
  <si>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</si>
  <si>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</si>
  <si>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</si>
  <si>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</si>
  <si>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</si>
  <si>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</si>
  <si>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</si>
  <si>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</si>
  <si>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</si>
  <si>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</si>
  <si>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</si>
  <si>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</si>
  <si>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</si>
  <si>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</si>
  <si>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</si>
  <si>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</si>
  <si>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</si>
  <si>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</si>
  <si>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</si>
  <si>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</si>
  <si>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</si>
  <si>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</si>
  <si>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</si>
  <si>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</si>
  <si>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</si>
  <si>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</si>
  <si>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</si>
  <si>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</si>
  <si>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</si>
  <si>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</si>
  <si>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</si>
  <si>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</si>
  <si>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</si>
  <si>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</si>
  <si>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</si>
  <si>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</si>
  <si>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</si>
  <si>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</si>
  <si>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</si>
  <si>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</si>
  <si>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</si>
  <si>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</si>
  <si>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</si>
  <si>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</si>
  <si>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</si>
  <si>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</si>
  <si>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</si>
  <si>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</si>
  <si>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</si>
  <si>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</si>
  <si>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</si>
  <si>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</si>
  <si>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</si>
  <si>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</si>
  <si>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</si>
  <si>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</si>
  <si>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</si>
  <si>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</si>
  <si>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</si>
  <si>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</si>
  <si>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</si>
  <si>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</si>
  <si>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</si>
  <si>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</si>
  <si>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</si>
  <si>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</si>
  <si>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</si>
  <si>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</si>
  <si>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</si>
  <si>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</si>
  <si>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</si>
  <si>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</si>
  <si>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</si>
  <si>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</si>
  <si>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</si>
  <si>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</si>
  <si>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</si>
  <si>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</si>
  <si>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</si>
  <si>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</si>
  <si>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</si>
  <si>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</si>
  <si>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</si>
  <si>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</si>
  <si>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</si>
  <si>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</si>
  <si>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</si>
  <si>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</si>
  <si>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</si>
  <si>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</si>
  <si>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</si>
  <si>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</si>
  <si>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</si>
  <si>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</si>
  <si>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</si>
  <si>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</si>
  <si>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</si>
  <si>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</si>
  <si>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</si>
  <si>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</si>
  <si>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</si>
  <si>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</si>
  <si>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</si>
  <si>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</si>
  <si>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</si>
  <si>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</si>
  <si>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</si>
  <si>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</si>
  <si>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</si>
  <si>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</si>
  <si>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</si>
  <si>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</si>
  <si>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</si>
  <si>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</si>
  <si>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</si>
  <si>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</si>
  <si>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</si>
  <si>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</si>
  <si>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</si>
  <si>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</si>
  <si>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</si>
  <si>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</si>
  <si>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</si>
  <si>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</si>
  <si>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</si>
  <si>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</si>
  <si>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</si>
  <si>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</si>
  <si>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</si>
  <si>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</si>
  <si>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</si>
  <si>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</si>
  <si>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</si>
  <si>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</si>
  <si>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</si>
  <si>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</si>
  <si>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</si>
  <si>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</si>
  <si>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</si>
  <si>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</si>
  <si>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</si>
  <si>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</si>
  <si>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</si>
  <si>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</si>
  <si>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</si>
  <si>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</si>
  <si>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</si>
  <si>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</si>
  <si>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</si>
  <si>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</si>
  <si>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</si>
  <si>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</si>
  <si>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</si>
  <si>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</si>
  <si>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</si>
  <si>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</si>
  <si>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</si>
  <si>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</si>
  <si>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</si>
  <si>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</si>
  <si>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</si>
  <si>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</si>
  <si>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</si>
  <si>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</si>
  <si>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</si>
  <si>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</si>
  <si>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</si>
  <si>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</si>
  <si>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</si>
  <si>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</si>
  <si>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</si>
  <si>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</si>
  <si>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</si>
  <si>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</si>
  <si>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</si>
  <si>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</si>
  <si>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</si>
  <si>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</si>
  <si>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</si>
  <si>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</si>
  <si>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</si>
  <si>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</si>
  <si>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</si>
  <si>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</si>
  <si>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</si>
  <si>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</si>
  <si>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</si>
  <si>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</si>
  <si>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</si>
  <si>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</si>
  <si>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</si>
  <si>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</si>
  <si>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</si>
  <si>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</si>
  <si>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</si>
  <si>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</si>
  <si>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</si>
  <si>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</si>
  <si>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</si>
  <si>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</si>
  <si>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</si>
  <si>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</si>
  <si>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</si>
  <si>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</si>
  <si>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</si>
  <si>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</si>
  <si>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</si>
  <si>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</si>
  <si>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</si>
  <si>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</si>
  <si>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</si>
  <si>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</si>
  <si>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</si>
  <si>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</si>
  <si>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</si>
  <si>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</si>
  <si>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</si>
  <si>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</si>
  <si>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</si>
  <si>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</si>
  <si>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</si>
  <si>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</si>
  <si>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</si>
  <si>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</si>
  <si>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</si>
  <si>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</si>
  <si>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</si>
  <si>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</si>
  <si>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</si>
  <si>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</si>
  <si>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</si>
  <si>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</si>
  <si>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</si>
  <si>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</si>
  <si>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</si>
  <si>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</si>
  <si>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</si>
  <si>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</si>
  <si>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</si>
  <si>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</si>
  <si>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</si>
  <si>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</si>
  <si>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</si>
  <si>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</si>
  <si>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</si>
  <si>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</si>
  <si>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</si>
  <si>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</si>
  <si>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</si>
  <si>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</si>
  <si>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</si>
  <si>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</si>
  <si>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</si>
  <si>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</si>
  <si>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</si>
  <si>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</si>
  <si>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</si>
  <si>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</si>
  <si>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</si>
  <si>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</si>
  <si>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</si>
  <si>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</si>
  <si>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</si>
  <si>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</si>
  <si>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</si>
  <si>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</si>
  <si>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</si>
  <si>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</si>
  <si>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</si>
  <si>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</si>
  <si>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</si>
  <si>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</si>
  <si>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</si>
  <si>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</si>
  <si>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</si>
  <si>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</si>
  <si>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</si>
  <si>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</si>
  <si>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</si>
  <si>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</si>
  <si>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</si>
  <si>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</si>
  <si>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</si>
  <si>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</si>
  <si>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</si>
  <si>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</si>
  <si>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</si>
  <si>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</si>
  <si>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</si>
  <si>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</si>
  <si>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</si>
  <si>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</si>
  <si>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</si>
  <si>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</si>
  <si>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</si>
  <si>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</si>
  <si>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</si>
  <si>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</si>
  <si>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</si>
  <si>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</si>
  <si>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</si>
  <si>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</si>
  <si>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</si>
  <si>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</si>
  <si>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</si>
  <si>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</si>
  <si>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</si>
  <si>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</si>
  <si>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</si>
  <si>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</si>
  <si>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</si>
  <si>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</si>
  <si>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</si>
  <si>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</si>
  <si>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</si>
  <si>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</si>
  <si>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</si>
  <si>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</si>
  <si>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</si>
  <si>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</si>
  <si>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</si>
  <si>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</si>
  <si>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</si>
  <si>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</si>
  <si>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</si>
  <si>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</si>
  <si>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</si>
  <si>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</si>
  <si>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</si>
  <si>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</si>
  <si>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</si>
  <si>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</si>
  <si>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</si>
  <si>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</si>
  <si>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</si>
  <si>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</si>
  <si>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</si>
  <si>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</si>
  <si>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</si>
  <si>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</si>
  <si>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</si>
  <si>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</si>
  <si>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</si>
  <si>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</si>
  <si>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</si>
  <si>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</si>
  <si>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</si>
  <si>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</si>
  <si>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</si>
  <si>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</si>
  <si>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</si>
  <si>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</si>
  <si>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</si>
  <si>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</si>
  <si>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</si>
  <si>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</si>
  <si>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</si>
  <si>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</si>
  <si>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</si>
  <si>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</si>
  <si>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</si>
  <si>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</si>
  <si>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</si>
  <si>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</si>
  <si>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</si>
  <si>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</si>
  <si>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</si>
  <si>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</si>
  <si>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</si>
  <si>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</si>
  <si>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</si>
  <si>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</si>
  <si>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</si>
  <si>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</si>
  <si>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</si>
  <si>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</si>
  <si>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</si>
  <si>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</si>
  <si>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</si>
  <si>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</si>
  <si>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</si>
  <si>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</si>
  <si>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</si>
  <si>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</si>
  <si>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</si>
  <si>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</si>
  <si>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</si>
  <si>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</si>
  <si>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</si>
  <si>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</si>
  <si>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</si>
  <si>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</si>
  <si>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</si>
  <si>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</si>
  <si>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</si>
  <si>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</si>
  <si>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</si>
  <si>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</si>
  <si>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</si>
  <si>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</si>
  <si>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</si>
  <si>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</si>
  <si>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</si>
  <si>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</si>
  <si>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</si>
  <si>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</si>
  <si>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</si>
  <si>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</si>
  <si>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</si>
  <si>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</si>
  <si>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</si>
  <si>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</si>
  <si>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</si>
  <si>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</si>
  <si>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</si>
  <si>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</si>
  <si>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</si>
  <si>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</si>
  <si>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</si>
  <si>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</si>
  <si>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</si>
  <si>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</si>
  <si>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</si>
  <si>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</si>
  <si>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</si>
  <si>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</si>
  <si>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</si>
  <si>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</si>
  <si>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</si>
  <si>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</si>
  <si>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</si>
  <si>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</si>
  <si>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</si>
  <si>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</si>
  <si>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</si>
  <si>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</si>
  <si>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</si>
  <si>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</si>
  <si>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</si>
  <si>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</si>
  <si>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</si>
  <si>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</si>
  <si>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</si>
  <si>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</si>
  <si>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</si>
  <si>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</si>
  <si>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</si>
  <si>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</si>
  <si>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</si>
  <si>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</si>
  <si>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</si>
  <si>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</si>
  <si>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</si>
  <si>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</si>
  <si>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</si>
  <si>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</si>
  <si>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</si>
  <si>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</si>
  <si>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</si>
  <si>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</si>
  <si>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</si>
  <si>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</si>
  <si>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</si>
  <si>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</si>
  <si>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</si>
  <si>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</si>
  <si>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</si>
  <si>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</si>
  <si>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</si>
  <si>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</si>
  <si>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</si>
  <si>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</si>
  <si>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</si>
  <si>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</si>
  <si>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</si>
  <si>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</si>
  <si>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</si>
  <si>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</si>
  <si>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</si>
  <si>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</si>
  <si>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</si>
  <si>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</si>
  <si>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</si>
  <si>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</si>
  <si>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</si>
  <si>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</si>
  <si>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</si>
  <si>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</si>
  <si>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</si>
  <si>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</si>
  <si>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</si>
  <si>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</si>
  <si>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</si>
  <si>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</si>
  <si>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</si>
  <si>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</si>
  <si>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</si>
  <si>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</si>
  <si>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</si>
  <si>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</si>
  <si>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</si>
  <si>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</si>
  <si>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</si>
  <si>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</si>
  <si>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</si>
  <si>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</si>
  <si>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</si>
  <si>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</si>
  <si>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</si>
  <si>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</si>
  <si>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</si>
  <si>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</si>
  <si>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</si>
  <si>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</si>
  <si>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</si>
  <si>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</si>
  <si>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</si>
  <si>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</si>
  <si>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</si>
  <si>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</si>
  <si>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</si>
  <si>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</si>
  <si>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</si>
  <si>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</si>
  <si>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</si>
  <si>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</si>
  <si>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</si>
  <si>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</si>
  <si>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</si>
  <si>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</si>
  <si>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</si>
  <si>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</si>
  <si>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</si>
  <si>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</si>
  <si>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</si>
  <si>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</si>
  <si>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</si>
  <si>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</si>
  <si>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</si>
  <si>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</si>
  <si>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</si>
  <si>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</si>
  <si>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</si>
  <si>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</si>
  <si>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</si>
  <si>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</si>
  <si>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</si>
  <si>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</si>
  <si>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</si>
  <si>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</si>
  <si>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</si>
  <si>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</si>
  <si>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</si>
  <si>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</si>
  <si>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</si>
  <si>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</si>
  <si>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</si>
  <si>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</si>
  <si>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</si>
  <si>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</si>
  <si>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</si>
  <si>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</si>
  <si>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</si>
  <si>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</si>
  <si>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</si>
  <si>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</si>
  <si>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</si>
  <si>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</si>
  <si>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</si>
  <si>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</si>
  <si>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</si>
  <si>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</si>
  <si>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</si>
  <si>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</si>
  <si>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</si>
  <si>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</si>
  <si>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</si>
  <si>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</si>
  <si>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</si>
  <si>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</si>
  <si>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</si>
  <si>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</si>
  <si>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</si>
  <si>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</si>
  <si>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</si>
  <si>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</si>
  <si>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</si>
  <si>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</si>
  <si>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</si>
  <si>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</si>
  <si>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</si>
  <si>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</si>
  <si>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</si>
  <si>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</si>
  <si>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</si>
  <si>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</si>
  <si>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</si>
  <si>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</si>
  <si>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</si>
  <si>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</si>
  <si>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</si>
  <si>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</si>
  <si>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</si>
  <si>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</si>
  <si>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</si>
  <si>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</si>
  <si>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</si>
  <si>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</si>
  <si>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</si>
  <si>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</si>
  <si>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</si>
  <si>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</si>
  <si>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</si>
  <si>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</si>
  <si>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</si>
  <si>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</si>
  <si>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</si>
  <si>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</si>
  <si>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</si>
  <si>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</si>
  <si>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</si>
  <si>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</si>
  <si>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</si>
  <si>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</si>
  <si>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</si>
  <si>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</si>
  <si>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</si>
  <si>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</si>
  <si>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</si>
  <si>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</si>
  <si>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</si>
  <si>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</si>
  <si>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</si>
  <si>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</si>
  <si>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</si>
  <si>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</si>
  <si>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</si>
  <si>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</si>
  <si>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</si>
  <si>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</si>
  <si>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</si>
  <si>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</si>
  <si>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</si>
  <si>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</si>
  <si>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</si>
  <si>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</si>
  <si>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</si>
  <si>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</si>
  <si>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</si>
  <si>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</si>
  <si>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</si>
  <si>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</si>
  <si>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</si>
  <si>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</si>
  <si>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</si>
  <si>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</si>
  <si>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</si>
  <si>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</si>
  <si>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</si>
  <si>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</si>
  <si>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</si>
  <si>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</si>
  <si>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</si>
  <si>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</si>
  <si>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</si>
  <si>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</si>
  <si>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</si>
  <si>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</si>
  <si>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</si>
  <si>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</si>
  <si>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</si>
  <si>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</si>
  <si>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</si>
  <si>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</si>
  <si>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</si>
  <si>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</si>
  <si>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</si>
  <si>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</si>
  <si>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</si>
  <si>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</si>
  <si>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</si>
  <si>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</si>
  <si>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</si>
  <si>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</si>
  <si>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</si>
  <si>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</si>
  <si>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</si>
  <si>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</si>
  <si>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</si>
  <si>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</si>
  <si>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</si>
  <si>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</si>
  <si>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</si>
  <si>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</si>
  <si>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</si>
  <si>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</si>
  <si>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</si>
  <si>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</si>
  <si>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</si>
  <si>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</si>
  <si>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</si>
  <si>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</si>
  <si>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</si>
  <si>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</si>
  <si>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</si>
  <si>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</si>
  <si>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</si>
  <si>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</si>
  <si>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</si>
  <si>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</si>
  <si>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</si>
  <si>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</si>
  <si>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</si>
  <si>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</si>
  <si>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</si>
  <si>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</si>
  <si>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</si>
  <si>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</si>
  <si>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</si>
  <si>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</si>
  <si>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</si>
  <si>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</si>
  <si>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</si>
  <si>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</si>
  <si>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</si>
  <si>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</si>
  <si>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</si>
  <si>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</si>
  <si>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</si>
  <si>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</si>
  <si>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</si>
  <si>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</si>
  <si>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</si>
  <si>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</si>
  <si>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</si>
  <si>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</si>
  <si>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</si>
  <si>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</si>
  <si>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</si>
  <si>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</si>
  <si>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</si>
  <si>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</si>
  <si>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</si>
  <si>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</si>
  <si>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</si>
  <si>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</si>
  <si>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</si>
  <si>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</si>
  <si>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</si>
  <si>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</si>
  <si>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</si>
  <si>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</si>
  <si>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</si>
  <si>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</si>
  <si>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</si>
  <si>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</si>
  <si>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</si>
  <si>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</si>
  <si>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</si>
  <si>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</si>
  <si>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</si>
  <si>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</si>
  <si>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</si>
  <si>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</si>
  <si>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</si>
  <si>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</si>
  <si>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</si>
  <si>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</si>
  <si>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</si>
  <si>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</si>
  <si>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</si>
  <si>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</si>
  <si>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</si>
  <si>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</si>
  <si>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</si>
  <si>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</si>
  <si>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</si>
  <si>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</si>
  <si>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</si>
  <si>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</si>
  <si>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</si>
  <si>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</si>
  <si>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</si>
  <si>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</si>
  <si>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</si>
  <si>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</si>
  <si>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</si>
  <si>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</si>
  <si>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</si>
  <si>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</si>
  <si>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</si>
  <si>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</si>
  <si>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</si>
  <si>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</si>
  <si>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</si>
  <si>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</si>
  <si>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</si>
  <si>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</si>
  <si>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</si>
  <si>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</si>
  <si>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</si>
  <si>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</si>
  <si>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</si>
  <si>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</si>
  <si>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</si>
  <si>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</si>
  <si>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</si>
  <si>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</si>
  <si>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</si>
  <si>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</si>
  <si>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</si>
  <si>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</si>
  <si>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</si>
  <si>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</si>
  <si>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</si>
  <si>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</si>
  <si>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</si>
  <si>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</si>
  <si>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</si>
  <si>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</si>
  <si>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</si>
  <si>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</si>
  <si>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</si>
  <si>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</si>
  <si>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</si>
  <si>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</si>
  <si>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</si>
  <si>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</si>
  <si>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</si>
  <si>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</si>
  <si>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</si>
  <si>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</si>
  <si>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</si>
  <si>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</si>
  <si>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</si>
  <si>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</si>
  <si>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</si>
  <si>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</si>
  <si>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</si>
  <si>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</si>
  <si>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</si>
  <si>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</si>
  <si>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</si>
  <si>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</si>
  <si>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</si>
  <si>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</si>
  <si>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</si>
  <si>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</si>
  <si>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</si>
  <si>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</si>
  <si>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</si>
  <si>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</si>
  <si>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</si>
  <si>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</si>
  <si>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</si>
  <si>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</si>
  <si>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</si>
  <si>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</si>
  <si>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</si>
  <si>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</si>
  <si>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</si>
  <si>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</si>
  <si>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</si>
  <si>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</si>
  <si>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</si>
  <si>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</si>
  <si>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</si>
  <si>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</si>
  <si>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</si>
  <si>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</si>
  <si>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</si>
  <si>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</si>
  <si>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</si>
  <si>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</si>
  <si>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</si>
  <si>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</si>
  <si>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</si>
  <si>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</si>
  <si>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</si>
  <si>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</si>
  <si>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</si>
  <si>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</si>
  <si>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</si>
  <si>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</si>
  <si>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</si>
  <si>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</si>
  <si>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</si>
  <si>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</si>
  <si>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</si>
  <si>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</si>
  <si>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</si>
  <si>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</si>
  <si>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</si>
  <si>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</si>
  <si>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</si>
  <si>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</si>
  <si>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</si>
  <si>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</si>
  <si>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</si>
  <si>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</si>
  <si>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</si>
  <si>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</si>
  <si>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</si>
  <si>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</si>
  <si>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</si>
  <si>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</si>
  <si>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</si>
  <si>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</si>
  <si>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</si>
  <si>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</si>
  <si>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</si>
  <si>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</si>
  <si>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</si>
  <si>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</si>
  <si>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</si>
  <si>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</si>
  <si>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</si>
  <si>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</si>
  <si>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</si>
  <si>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</si>
  <si>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</si>
  <si>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</si>
  <si>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</si>
  <si>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</si>
  <si>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</si>
  <si>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</si>
  <si>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</si>
  <si>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</si>
  <si>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</si>
  <si>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</si>
  <si>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</si>
  <si>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</si>
  <si>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</si>
  <si>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</si>
  <si>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</si>
  <si>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</si>
  <si>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</si>
  <si>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</si>
  <si>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</si>
  <si>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</si>
  <si>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</si>
  <si>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</si>
  <si>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</si>
  <si>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</si>
  <si>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</si>
  <si>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</si>
  <si>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</si>
  <si>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</si>
  <si>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</si>
  <si>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</si>
  <si>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</si>
  <si>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</si>
  <si>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</si>
  <si>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</si>
  <si>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</si>
  <si>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</si>
  <si>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</si>
  <si>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</si>
  <si>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</si>
  <si>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</si>
  <si>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</si>
  <si>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</si>
  <si>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</si>
  <si>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</si>
  <si>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</si>
  <si>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</si>
  <si>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</si>
  <si>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</si>
  <si>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</si>
  <si>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</si>
  <si>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</si>
  <si>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</si>
  <si>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</si>
  <si>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</si>
  <si>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</si>
  <si>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</si>
  <si>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</si>
  <si>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</si>
  <si>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</si>
  <si>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</si>
  <si>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</si>
  <si>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</si>
  <si>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</si>
  <si>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</si>
  <si>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</si>
  <si>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</si>
  <si>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</si>
  <si>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</si>
  <si>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</si>
  <si>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</si>
  <si>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</si>
  <si>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</si>
  <si>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</si>
  <si>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</si>
  <si>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</si>
  <si>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</si>
  <si>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</si>
  <si>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</si>
  <si>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</si>
  <si>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</si>
  <si>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</si>
  <si>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</si>
  <si>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</si>
  <si>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</si>
  <si>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</si>
  <si>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</si>
  <si>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</si>
  <si>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</si>
  <si>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</si>
  <si>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</si>
  <si>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</si>
  <si>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</si>
  <si>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</si>
  <si>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</si>
  <si>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</si>
  <si>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</si>
  <si>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</si>
  <si>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</si>
  <si>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</si>
  <si>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</si>
  <si>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</si>
  <si>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</si>
  <si>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</si>
  <si>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</si>
  <si>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</si>
  <si>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</si>
  <si>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</si>
  <si>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</si>
  <si>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</si>
  <si>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</si>
  <si>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</si>
  <si>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</si>
  <si>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</si>
  <si>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</si>
  <si>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</si>
  <si>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</si>
  <si>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</si>
  <si>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</si>
  <si>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</si>
  <si>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</si>
  <si>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</si>
  <si>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</si>
  <si>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</si>
  <si>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</si>
  <si>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</si>
  <si>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</si>
  <si>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</si>
  <si>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</si>
  <si>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</si>
  <si>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</si>
  <si>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</si>
  <si>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</si>
  <si>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</si>
  <si>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</si>
  <si>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</si>
  <si>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</si>
  <si>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</si>
  <si>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</si>
  <si>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</si>
  <si>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</si>
  <si>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</si>
  <si>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</si>
  <si>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</si>
  <si>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</si>
  <si>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</si>
  <si>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</si>
  <si>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</si>
  <si>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</si>
  <si>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</si>
  <si>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</si>
  <si>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</si>
  <si>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</si>
  <si>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</si>
  <si>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</si>
  <si>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</si>
  <si>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</si>
  <si>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</si>
  <si>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</si>
  <si>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</si>
  <si>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</si>
  <si>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</si>
  <si>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</si>
  <si>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</si>
  <si>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</si>
  <si>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</si>
  <si>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</si>
  <si>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</si>
  <si>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</si>
  <si>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</si>
  <si>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</si>
  <si>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</si>
  <si>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</si>
  <si>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</si>
  <si>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</si>
  <si>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</si>
  <si>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</si>
  <si>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</si>
  <si>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</si>
  <si>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</si>
  <si>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</si>
  <si>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</si>
  <si>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</si>
  <si>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</si>
  <si>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</si>
  <si>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</si>
  <si>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</si>
  <si>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</si>
  <si>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</si>
  <si>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</si>
  <si>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</si>
  <si>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</si>
  <si>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</si>
  <si>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</si>
  <si>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</si>
  <si>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</si>
  <si>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</si>
  <si>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</si>
  <si>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</si>
  <si>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</si>
  <si>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</si>
  <si>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</si>
  <si>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</si>
  <si>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</si>
  <si>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</si>
  <si>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</si>
  <si>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</si>
  <si>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</si>
  <si>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</si>
  <si>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</si>
  <si>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</si>
  <si>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</si>
  <si>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</si>
  <si>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</si>
  <si>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</si>
  <si>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</si>
  <si>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</si>
  <si>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</si>
  <si>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</si>
  <si>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</si>
  <si>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</si>
  <si>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</si>
  <si>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</si>
  <si>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</si>
  <si>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</si>
  <si>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</si>
  <si>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</si>
  <si>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</si>
  <si>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</si>
  <si>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</si>
  <si>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</si>
  <si>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</si>
  <si>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</si>
  <si>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</si>
  <si>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</si>
  <si>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</si>
  <si>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</si>
  <si>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</si>
  <si>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</si>
  <si>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</si>
  <si>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</si>
  <si>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</si>
  <si>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</si>
  <si>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</si>
  <si>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</si>
  <si>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</si>
  <si>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</si>
  <si>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</si>
  <si>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</si>
  <si>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</si>
  <si>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</si>
  <si>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</si>
  <si>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</si>
  <si>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</si>
  <si>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</si>
  <si>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</si>
  <si>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</si>
  <si>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</si>
  <si>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</si>
  <si>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</si>
  <si>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</si>
  <si>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</si>
  <si>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</si>
  <si>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</si>
  <si>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</si>
  <si>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</si>
  <si>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</si>
  <si>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</si>
  <si>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</si>
  <si>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</si>
  <si>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</si>
  <si>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</si>
  <si>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</si>
  <si>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</si>
  <si>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</si>
  <si>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</si>
  <si>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</si>
  <si>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</si>
  <si>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</si>
  <si>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</si>
  <si>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</si>
  <si>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</si>
  <si>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</si>
  <si>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</si>
  <si>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</si>
  <si>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</si>
  <si>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</si>
  <si>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</si>
  <si>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</si>
  <si>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</si>
  <si>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</si>
  <si>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</si>
  <si>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</si>
  <si>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</si>
  <si>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</si>
  <si>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</si>
  <si>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</si>
  <si>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</si>
  <si>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</si>
  <si>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</si>
  <si>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</si>
  <si>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</si>
  <si>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</si>
  <si>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</si>
  <si>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</si>
  <si>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</si>
  <si>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</si>
  <si>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</si>
  <si>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</si>
  <si>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</si>
  <si>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</si>
  <si>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</si>
  <si>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</si>
  <si>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</si>
  <si>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</si>
  <si>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</si>
  <si>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</si>
  <si>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</si>
  <si>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</si>
  <si>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</si>
  <si>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</si>
  <si>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</si>
  <si>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</si>
  <si>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</si>
  <si>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</si>
  <si>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</si>
  <si>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</si>
  <si>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</si>
  <si>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</si>
  <si>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</si>
  <si>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</si>
  <si>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</si>
  <si>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</si>
  <si>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</si>
  <si>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</si>
  <si>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</si>
  <si>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</si>
  <si>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</si>
  <si>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</si>
  <si>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</si>
  <si>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</si>
  <si>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</si>
  <si>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</si>
  <si>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</si>
  <si>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</si>
  <si>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</si>
  <si>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</si>
  <si>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</si>
  <si>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</si>
  <si>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</si>
  <si>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</si>
  <si>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</si>
  <si>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</si>
  <si>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</si>
  <si>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</si>
  <si>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</si>
  <si>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</si>
  <si>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</si>
  <si>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</si>
  <si>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</si>
  <si>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</si>
  <si>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</si>
  <si>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</si>
  <si>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</si>
  <si>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</si>
  <si>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</si>
  <si>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</si>
  <si>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</si>
  <si>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</si>
  <si>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</si>
  <si>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</si>
  <si>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</si>
  <si>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</si>
  <si>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</si>
  <si>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</si>
  <si>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</si>
  <si>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</si>
  <si>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</si>
  <si>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</si>
  <si>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</si>
  <si>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</si>
  <si>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</si>
  <si>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</si>
  <si>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</si>
  <si>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</si>
  <si>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</si>
  <si>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</si>
  <si>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</si>
  <si>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</si>
  <si>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</si>
  <si>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</si>
  <si>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</si>
  <si>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</si>
  <si>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</si>
  <si>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</si>
  <si>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</si>
  <si>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</si>
  <si>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</si>
  <si>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</si>
  <si>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</si>
  <si>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</si>
  <si>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</si>
  <si>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</si>
  <si>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</si>
  <si>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</si>
  <si>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</si>
  <si>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</si>
  <si>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</si>
  <si>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</si>
  <si>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</si>
  <si>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</si>
  <si>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</si>
  <si>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</si>
  <si>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</si>
  <si>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</si>
  <si>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</si>
  <si>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</si>
  <si>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</si>
  <si>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</si>
  <si>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</si>
  <si>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</si>
  <si>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</si>
  <si>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</si>
  <si>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</si>
  <si>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</si>
  <si>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</si>
  <si>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</si>
  <si>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</si>
  <si>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</si>
  <si>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</si>
  <si>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</si>
  <si>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</si>
  <si>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</si>
  <si>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</si>
  <si>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</si>
  <si>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</si>
  <si>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</si>
  <si>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</si>
  <si>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</si>
  <si>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</si>
  <si>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</si>
  <si>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</si>
  <si>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</si>
  <si>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</si>
  <si>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</si>
  <si>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</si>
  <si>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</si>
  <si>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</si>
  <si>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</si>
  <si>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</si>
  <si>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</si>
  <si>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</si>
  <si>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</si>
  <si>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</si>
  <si>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</si>
  <si>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</si>
  <si>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</si>
  <si>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</si>
  <si>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</si>
  <si>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</si>
  <si>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</si>
  <si>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</si>
  <si>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</si>
  <si>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</si>
  <si>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</si>
  <si>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</si>
  <si>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</si>
  <si>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</si>
  <si>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</si>
  <si>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</si>
  <si>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</si>
  <si>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</si>
  <si>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</si>
  <si>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</si>
  <si>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</si>
  <si>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</si>
  <si>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</si>
  <si>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</si>
  <si>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</si>
  <si>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</si>
  <si>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</si>
  <si>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</si>
  <si>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</si>
  <si>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</si>
  <si>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</si>
  <si>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</si>
  <si>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</si>
  <si>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</si>
  <si>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</si>
  <si>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</si>
  <si>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</si>
  <si>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</si>
  <si>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</si>
  <si>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</si>
  <si>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</si>
  <si>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</si>
  <si>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</si>
  <si>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</si>
  <si>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</si>
  <si>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</si>
  <si>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</si>
  <si>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</si>
  <si>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</si>
  <si>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</si>
  <si>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</si>
  <si>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</si>
  <si>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</si>
  <si>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</si>
  <si>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</si>
  <si>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</si>
  <si>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</si>
  <si>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</si>
  <si>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</si>
  <si>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</si>
  <si>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</si>
  <si>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</si>
  <si>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</si>
  <si>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</si>
  <si>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</si>
  <si>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</si>
  <si>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</si>
  <si>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</si>
  <si>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</si>
  <si>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</si>
  <si>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</si>
  <si>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</si>
  <si>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</si>
  <si>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</si>
  <si>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</si>
  <si>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</si>
  <si>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</si>
  <si>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</si>
  <si>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</si>
  <si>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</si>
  <si>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</si>
  <si>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</si>
  <si>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</si>
  <si>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</si>
  <si>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</si>
  <si>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</si>
  <si>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</si>
  <si>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</si>
  <si>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</si>
  <si>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</si>
  <si>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</si>
  <si>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</si>
  <si>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</si>
  <si>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</si>
  <si>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</si>
  <si>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</si>
  <si>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</si>
  <si>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</si>
  <si>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</si>
  <si>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</si>
  <si>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</si>
  <si>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</si>
  <si>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</si>
  <si>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</si>
  <si>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</si>
  <si>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</si>
  <si>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</si>
  <si>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</si>
  <si>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</si>
  <si>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</si>
  <si>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</si>
  <si>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</si>
  <si>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</si>
  <si>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</si>
  <si>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</si>
  <si>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</si>
  <si>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</si>
  <si>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</si>
  <si>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</si>
  <si>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</si>
  <si>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</si>
  <si>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</si>
  <si>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</si>
  <si>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</si>
  <si>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</si>
  <si>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</si>
  <si>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</si>
  <si>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</si>
  <si>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</si>
  <si>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</si>
  <si>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</si>
  <si>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</si>
  <si>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</si>
  <si>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</si>
  <si>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</si>
  <si>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</si>
  <si>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</si>
  <si>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</si>
  <si>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</si>
  <si>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</si>
  <si>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</si>
  <si>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</si>
  <si>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</si>
  <si>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</si>
  <si>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</si>
  <si>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</si>
  <si>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</si>
  <si>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</si>
  <si>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</si>
  <si>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</si>
  <si>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</si>
  <si>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</si>
  <si>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</si>
  <si>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</si>
  <si>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</si>
  <si>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</si>
  <si>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</si>
  <si>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</si>
  <si>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</si>
  <si>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</si>
  <si>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</si>
  <si>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</si>
  <si>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</si>
  <si>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</si>
  <si>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</si>
  <si>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</si>
  <si>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</si>
  <si>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</si>
  <si>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</si>
  <si>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</si>
  <si>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</si>
  <si>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</si>
  <si>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</si>
  <si>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</si>
  <si>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</si>
  <si>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</si>
  <si>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</si>
  <si>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</si>
  <si>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</si>
  <si>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</si>
  <si>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</si>
  <si>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</si>
  <si>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</si>
  <si>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</si>
  <si>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</si>
  <si>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</si>
  <si>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</si>
  <si>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</si>
  <si>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</si>
  <si>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</si>
  <si>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</si>
  <si>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</si>
  <si>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</si>
  <si>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</si>
  <si>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</si>
  <si>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</si>
  <si>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</si>
  <si>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</si>
  <si>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</si>
  <si>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</si>
  <si>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</si>
  <si>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</si>
  <si>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</si>
  <si>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</si>
  <si>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</si>
  <si>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</si>
  <si>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</si>
  <si>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</si>
  <si>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</si>
  <si>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</si>
  <si>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</si>
  <si>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</si>
  <si>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</si>
  <si>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</si>
  <si>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</si>
  <si>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</si>
  <si>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</si>
  <si>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</si>
  <si>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</si>
  <si>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</si>
  <si>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</si>
  <si>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</si>
  <si>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</si>
  <si>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</si>
  <si>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</si>
  <si>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</si>
  <si>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</si>
  <si>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</si>
  <si>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</si>
  <si>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</si>
  <si>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</si>
  <si>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</si>
  <si>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</si>
  <si>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</si>
  <si>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</si>
  <si>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</si>
  <si>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</si>
  <si>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</si>
  <si>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</si>
  <si>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</si>
  <si>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</si>
  <si>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</si>
  <si>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</si>
  <si>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</si>
  <si>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</si>
  <si>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</si>
  <si>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</si>
  <si>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</si>
  <si>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</si>
  <si>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</si>
  <si>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</si>
  <si>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</si>
  <si>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</si>
  <si>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</si>
  <si>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</si>
  <si>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</si>
  <si>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</si>
  <si>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</si>
  <si>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</si>
  <si>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</si>
  <si>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</si>
  <si>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</si>
  <si>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</si>
  <si>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</si>
  <si>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</si>
  <si>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</si>
  <si>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</si>
  <si>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</si>
  <si>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</si>
  <si>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</si>
  <si>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</si>
  <si>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</si>
  <si>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</si>
  <si>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</si>
  <si>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</si>
  <si>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</si>
  <si>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</si>
  <si>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</si>
  <si>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</si>
  <si>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</si>
  <si>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</si>
  <si>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</si>
  <si>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</si>
  <si>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</si>
  <si>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</si>
  <si>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</si>
  <si>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</si>
  <si>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</si>
  <si>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</si>
  <si>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</si>
  <si>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</si>
  <si>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</si>
  <si>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</si>
  <si>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</si>
  <si>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</si>
  <si>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</si>
  <si>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</si>
  <si>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</si>
  <si>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</si>
  <si>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</si>
  <si>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</si>
  <si>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</si>
  <si>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</si>
  <si>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</si>
  <si>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</si>
  <si>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</si>
  <si>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</si>
  <si>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</si>
  <si>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</si>
  <si>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</si>
  <si>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</si>
  <si>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</si>
  <si>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</si>
  <si>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</si>
  <si>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</si>
  <si>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</si>
  <si>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</si>
  <si>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</si>
  <si>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</si>
  <si>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</si>
  <si>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</si>
  <si>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</si>
  <si>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</si>
  <si>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</si>
  <si>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</si>
  <si>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</si>
  <si>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</si>
  <si>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</si>
  <si>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</si>
  <si>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</si>
  <si>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</si>
  <si>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</si>
  <si>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</si>
  <si>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</si>
  <si>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</si>
  <si>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</si>
  <si>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</si>
  <si>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</si>
  <si>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</si>
  <si>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</si>
  <si>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</si>
  <si>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</si>
  <si>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</si>
  <si>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</si>
  <si>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</si>
  <si>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</si>
  <si>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</si>
  <si>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</si>
  <si>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</si>
  <si>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</si>
  <si>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</si>
  <si>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</si>
  <si>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</si>
  <si>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</si>
  <si>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</si>
  <si>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</si>
  <si>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</si>
  <si>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</si>
  <si>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</si>
  <si>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</si>
  <si>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</si>
  <si>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</si>
  <si>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</si>
  <si>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</si>
  <si>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</si>
  <si>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</si>
  <si>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</si>
  <si>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</si>
  <si>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</si>
  <si>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</si>
  <si>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</si>
  <si>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</si>
  <si>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</si>
  <si>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</si>
  <si>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</si>
  <si>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</si>
  <si>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</si>
  <si>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</si>
  <si>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</si>
  <si>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</si>
  <si>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</si>
  <si>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</si>
  <si>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</si>
  <si>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</si>
  <si>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</si>
  <si>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</si>
  <si>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</si>
  <si>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</si>
  <si>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</si>
  <si>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</si>
  <si>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</si>
  <si>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</si>
  <si>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</si>
  <si>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</si>
  <si>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</si>
  <si>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</si>
  <si>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</si>
  <si>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</si>
  <si>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</si>
  <si>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</si>
  <si>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</si>
  <si>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</si>
  <si>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</si>
  <si>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</si>
  <si>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</si>
  <si>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</si>
  <si>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</si>
  <si>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</si>
  <si>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</si>
  <si>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</si>
  <si>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</si>
  <si>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</si>
  <si>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</si>
  <si>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</si>
  <si>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</si>
  <si>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</si>
  <si>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</si>
  <si>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</si>
  <si>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</si>
  <si>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</si>
  <si>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</si>
  <si>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</si>
  <si>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</si>
  <si>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</si>
  <si>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</si>
  <si>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</si>
  <si>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</si>
  <si>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</si>
  <si>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</si>
  <si>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</si>
  <si>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</si>
  <si>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</si>
  <si>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</si>
  <si>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</si>
  <si>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</si>
  <si>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</si>
  <si>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</si>
  <si>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</si>
  <si>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</si>
  <si>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</si>
  <si>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</si>
  <si>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</si>
  <si>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</si>
  <si>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</si>
  <si>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</si>
  <si>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</si>
  <si>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</si>
  <si>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</si>
  <si>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</si>
  <si>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</si>
  <si>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</si>
  <si>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</si>
  <si>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</si>
  <si>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</si>
  <si>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</si>
  <si>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</si>
  <si>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</si>
  <si>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</si>
  <si>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</si>
  <si>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</si>
  <si>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</si>
  <si>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</si>
  <si>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</si>
  <si>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</si>
  <si>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</si>
  <si>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</si>
  <si>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</si>
  <si>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</si>
  <si>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</si>
  <si>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</si>
  <si>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</si>
  <si>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</si>
  <si>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</si>
  <si>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</si>
  <si>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</si>
  <si>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</si>
  <si>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</si>
  <si>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</si>
  <si>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</si>
  <si>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</si>
  <si>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</si>
  <si>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</si>
  <si>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</si>
  <si>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</si>
  <si>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</si>
  <si>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</si>
  <si>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</si>
  <si>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</si>
  <si>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</si>
  <si>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</si>
  <si>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</si>
  <si>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</si>
  <si>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</si>
  <si>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</si>
  <si>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</si>
  <si>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</si>
  <si>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</si>
  <si>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</si>
  <si>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</si>
  <si>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</si>
  <si>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</si>
  <si>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</si>
  <si>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</si>
  <si>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</si>
  <si>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</si>
  <si>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</si>
  <si>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</si>
  <si>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</si>
  <si>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</si>
  <si>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</si>
  <si>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</si>
  <si>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</si>
  <si>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</si>
  <si>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</si>
  <si>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</si>
  <si>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</si>
  <si>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</si>
  <si>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</si>
  <si>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</si>
  <si>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</si>
  <si>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</si>
  <si>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</si>
  <si>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</si>
  <si>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</si>
  <si>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</si>
  <si>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</si>
  <si>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</si>
  <si>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</si>
  <si>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</si>
  <si>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</si>
  <si>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</si>
  <si>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</si>
  <si>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</si>
  <si>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</si>
  <si>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</si>
  <si>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</si>
  <si>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</si>
  <si>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</si>
  <si>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</si>
  <si>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</si>
  <si>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</si>
  <si>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</si>
  <si>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</si>
  <si>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</si>
  <si>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</si>
  <si>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</si>
  <si>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</si>
  <si>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</si>
  <si>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</si>
  <si>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</si>
  <si>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</si>
  <si>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</si>
  <si>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</si>
  <si>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</si>
  <si>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</si>
  <si>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</si>
  <si>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</si>
  <si>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</si>
  <si>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</si>
  <si>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</si>
  <si>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</si>
  <si>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</si>
  <si>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</si>
  <si>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</si>
  <si>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</si>
  <si>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</si>
  <si>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</si>
  <si>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</si>
  <si>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</si>
  <si>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</si>
  <si>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</si>
  <si>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</si>
  <si>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</si>
  <si>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</si>
  <si>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</si>
  <si>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</si>
  <si>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</si>
  <si>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</si>
  <si>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</si>
  <si>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</si>
  <si>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</si>
  <si>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</si>
  <si>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</si>
  <si>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</si>
  <si>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</si>
  <si>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</si>
  <si>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</si>
  <si>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</si>
  <si>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</si>
  <si>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</si>
  <si>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</si>
  <si>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</si>
  <si>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</si>
  <si>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</si>
  <si>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</si>
  <si>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</si>
  <si>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</si>
  <si>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</si>
  <si>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</si>
  <si>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</si>
  <si>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</si>
  <si>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</si>
  <si>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</si>
  <si>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</si>
  <si>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</si>
  <si>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</si>
  <si>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</si>
  <si>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</si>
  <si>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</si>
  <si>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</si>
  <si>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</si>
  <si>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</si>
  <si>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</si>
  <si>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</si>
  <si>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</si>
  <si>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</si>
  <si>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</si>
  <si>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</si>
  <si>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</si>
  <si>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</si>
  <si>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</si>
  <si>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</si>
  <si>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</si>
  <si>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</si>
  <si>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</si>
  <si>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</si>
  <si>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</si>
  <si>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</si>
  <si>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</si>
  <si>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</si>
  <si>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</si>
  <si>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</si>
  <si>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</si>
  <si>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</si>
  <si>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</si>
  <si>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</si>
  <si>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</si>
  <si>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</si>
  <si>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</si>
  <si>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</si>
  <si>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</si>
  <si>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</si>
  <si>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</si>
  <si>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</si>
  <si>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</si>
  <si>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</si>
  <si>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</si>
  <si>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</si>
  <si>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</si>
  <si>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</si>
  <si>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</si>
  <si>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</si>
  <si>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</si>
  <si>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</si>
  <si>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</si>
  <si>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</si>
  <si>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</si>
  <si>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</si>
  <si>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</si>
  <si>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</si>
  <si>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</si>
  <si>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</si>
  <si>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</si>
  <si>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</si>
  <si>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</si>
  <si>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</si>
  <si>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</si>
  <si>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</si>
  <si>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</si>
  <si>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</si>
  <si>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</si>
  <si>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</si>
  <si>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</si>
  <si>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</si>
  <si>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</si>
  <si>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</si>
  <si>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</si>
  <si>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</si>
  <si>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</si>
  <si>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</si>
  <si>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</si>
  <si>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</si>
  <si>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</si>
  <si>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</si>
  <si>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</si>
  <si>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</si>
  <si>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</si>
  <si>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</si>
  <si>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</si>
  <si>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</si>
  <si>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</si>
  <si>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</si>
  <si>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</si>
  <si>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</si>
  <si>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</si>
  <si>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</si>
  <si>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</si>
  <si>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</si>
  <si>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</si>
  <si>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</si>
  <si>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</si>
  <si>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</si>
  <si>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</si>
  <si>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</si>
  <si>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</si>
  <si>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</si>
  <si>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</si>
  <si>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</si>
  <si>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</si>
  <si>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</si>
  <si>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</si>
  <si>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</si>
  <si>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</si>
  <si>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</si>
  <si>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</si>
  <si>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</si>
  <si>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</si>
  <si>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</si>
  <si>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</si>
  <si>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</si>
  <si>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</si>
  <si>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</si>
  <si>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</si>
  <si>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</si>
  <si>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</si>
  <si>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</si>
  <si>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</si>
  <si>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</si>
  <si>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</si>
  <si>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</si>
  <si>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</si>
  <si>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</si>
  <si>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</si>
  <si>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</si>
  <si>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</si>
  <si>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</si>
  <si>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</si>
  <si>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</si>
  <si>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</si>
  <si>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</si>
  <si>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</si>
  <si>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</si>
  <si>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</si>
  <si>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</si>
  <si>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</si>
  <si>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</si>
  <si>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</si>
  <si>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</si>
  <si>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</si>
  <si>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</si>
  <si>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</si>
  <si>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</si>
  <si>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</si>
  <si>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</si>
  <si>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</si>
  <si>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</si>
  <si>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</si>
  <si>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</si>
  <si>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</si>
  <si>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</si>
  <si>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</si>
  <si>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</si>
  <si>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</si>
  <si>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</si>
  <si>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</si>
  <si>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</si>
  <si>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</si>
  <si>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</si>
  <si>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</si>
  <si>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</si>
  <si>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</si>
  <si>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</si>
  <si>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</si>
  <si>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</si>
  <si>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</si>
  <si>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</si>
  <si>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</si>
  <si>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</si>
  <si>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</si>
  <si>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</si>
  <si>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</si>
  <si>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</si>
  <si>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</si>
  <si>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</si>
  <si>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</si>
  <si>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</si>
  <si>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</si>
  <si>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</si>
  <si>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</si>
  <si>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</si>
  <si>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</si>
  <si>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</si>
  <si>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</si>
  <si>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</si>
  <si>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</si>
  <si>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</si>
  <si>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</si>
  <si>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</si>
  <si>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</si>
  <si>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</si>
  <si>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</si>
  <si>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</si>
  <si>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</si>
  <si>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</si>
  <si>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</si>
  <si>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</si>
  <si>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</si>
  <si>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</si>
  <si>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</si>
  <si>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</si>
  <si>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</si>
  <si>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</si>
  <si>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</si>
  <si>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</si>
  <si>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</si>
  <si>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</si>
  <si>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</si>
  <si>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</si>
  <si>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</si>
  <si>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</si>
  <si>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</si>
  <si>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</si>
  <si>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</si>
  <si>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</si>
  <si>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</si>
  <si>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</si>
  <si>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</si>
  <si>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</si>
  <si>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</si>
  <si>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</si>
  <si>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</si>
  <si>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</si>
  <si>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</si>
  <si>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</si>
  <si>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</si>
  <si>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</si>
  <si>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</si>
  <si>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</si>
  <si>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</si>
  <si>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</si>
  <si>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</si>
  <si>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</si>
  <si>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</si>
  <si>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</si>
  <si>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</si>
  <si>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</si>
  <si>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</si>
  <si>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</si>
  <si>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</si>
  <si>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</si>
  <si>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</si>
  <si>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</si>
  <si>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</si>
  <si>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</si>
  <si>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</si>
  <si>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</si>
  <si>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</si>
  <si>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</si>
  <si>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</si>
  <si>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</si>
  <si>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</si>
  <si>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</si>
  <si>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</si>
  <si>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</si>
  <si>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</si>
  <si>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</si>
  <si>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</si>
  <si>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</si>
  <si>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</si>
  <si>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</si>
  <si>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</si>
  <si>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</si>
  <si>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</si>
  <si>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</si>
  <si>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</si>
  <si>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</si>
  <si>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</si>
  <si>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</si>
  <si>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</si>
  <si>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</si>
  <si>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</si>
  <si>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</si>
  <si>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</si>
  <si>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</si>
  <si>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</si>
  <si>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</si>
  <si>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</si>
  <si>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</si>
  <si>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</si>
  <si>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</si>
  <si>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</si>
  <si>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</si>
  <si>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</si>
  <si>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</si>
  <si>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</si>
  <si>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</si>
  <si>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</si>
  <si>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</si>
  <si>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</si>
  <si>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</si>
  <si>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</si>
  <si>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</si>
  <si>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</si>
  <si>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</si>
  <si>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</si>
  <si>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</si>
  <si>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</si>
  <si>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</si>
  <si>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</si>
  <si>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</si>
  <si>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</si>
  <si>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</si>
  <si>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</si>
  <si>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</si>
  <si>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</si>
  <si>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</si>
  <si>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</si>
  <si>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</si>
  <si>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</si>
  <si>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</si>
  <si>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</si>
  <si>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</si>
  <si>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</si>
  <si>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</si>
  <si>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</si>
  <si>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</si>
  <si>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</si>
  <si>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</si>
  <si>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</si>
  <si>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</si>
  <si>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</si>
  <si>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</si>
  <si>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</si>
  <si>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</si>
  <si>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</si>
  <si>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</si>
  <si>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</si>
  <si>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</si>
  <si>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</si>
  <si>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</si>
  <si>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</si>
  <si>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</si>
  <si>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</si>
  <si>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</si>
  <si>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</si>
  <si>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</si>
  <si>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</si>
  <si>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</si>
  <si>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</si>
  <si>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</si>
  <si>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</si>
  <si>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</si>
  <si>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</si>
  <si>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</si>
  <si>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</si>
  <si>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</si>
  <si>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</si>
  <si>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</si>
  <si>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</si>
  <si>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</si>
  <si>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</si>
  <si>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</si>
  <si>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</si>
  <si>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</si>
  <si>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</si>
  <si>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</si>
  <si>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</si>
  <si>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</si>
  <si>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</si>
  <si>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</si>
  <si>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</si>
  <si>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</si>
  <si>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</si>
  <si>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</si>
  <si>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</si>
  <si>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</si>
  <si>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</si>
  <si>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</si>
  <si>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</si>
  <si>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</si>
  <si>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</si>
  <si>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</si>
  <si>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</si>
  <si>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</si>
  <si>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</si>
  <si>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</si>
  <si>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</si>
  <si>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</si>
  <si>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</si>
  <si>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</si>
  <si>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</si>
  <si>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</si>
  <si>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</si>
  <si>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</si>
  <si>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</si>
  <si>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</si>
  <si>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</si>
  <si>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</si>
  <si>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</si>
  <si>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</si>
  <si>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</si>
  <si>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</si>
  <si>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</si>
  <si>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</si>
  <si>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</si>
  <si>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</si>
  <si>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</si>
  <si>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</si>
  <si>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</si>
  <si>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</si>
  <si>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</si>
  <si>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</si>
  <si>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</si>
  <si>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</si>
  <si>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</si>
  <si>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</si>
  <si>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</si>
  <si>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</si>
  <si>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</si>
  <si>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</si>
  <si>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</si>
  <si>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</si>
  <si>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</si>
  <si>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</si>
  <si>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</si>
  <si>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</si>
  <si>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</si>
  <si>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</si>
  <si>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</si>
  <si>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</si>
  <si>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</si>
  <si>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</si>
  <si>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</si>
  <si>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</si>
  <si>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</si>
  <si>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</si>
  <si>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</si>
  <si>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</si>
  <si>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</si>
  <si>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</si>
  <si>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</si>
  <si>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</si>
  <si>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</si>
  <si>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</si>
  <si>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</si>
  <si>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</si>
  <si>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</si>
  <si>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</si>
  <si>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</si>
  <si>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</si>
  <si>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</si>
  <si>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</si>
  <si>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</si>
  <si>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</si>
  <si>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</si>
  <si>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</si>
  <si>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</si>
  <si>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</si>
  <si>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</si>
  <si>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</si>
  <si>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</si>
  <si>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</si>
  <si>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</si>
  <si>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</si>
  <si>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</si>
  <si>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</si>
  <si>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</si>
  <si>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</si>
  <si>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</si>
  <si>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</si>
  <si>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</si>
  <si>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</si>
  <si>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</si>
  <si>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</si>
  <si>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</si>
  <si>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</si>
  <si>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</si>
  <si>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</si>
  <si>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</si>
  <si>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</si>
  <si>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</si>
  <si>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</si>
  <si>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</si>
  <si>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</si>
  <si>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</si>
  <si>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</si>
  <si>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</si>
  <si>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</si>
  <si>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</si>
  <si>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</si>
  <si>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</si>
  <si>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</si>
  <si>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</si>
  <si>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</si>
  <si>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</si>
  <si>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</si>
  <si>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</si>
  <si>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</si>
  <si>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</si>
  <si>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</si>
  <si>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</si>
  <si>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</si>
  <si>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</si>
  <si>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</si>
  <si>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</si>
  <si>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</si>
  <si>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</si>
  <si>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</si>
  <si>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</si>
  <si>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</si>
  <si>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</si>
  <si>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</si>
  <si>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</si>
  <si>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</si>
  <si>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</si>
  <si>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</si>
  <si>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</si>
  <si>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</si>
  <si>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</si>
  <si>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</si>
  <si>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</si>
  <si>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</si>
  <si>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</si>
  <si>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</si>
  <si>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</si>
  <si>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</si>
  <si>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</si>
  <si>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</si>
  <si>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</si>
  <si>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</si>
  <si>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</si>
  <si>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</si>
  <si>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</si>
  <si>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</si>
  <si>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</si>
  <si>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</si>
  <si>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</si>
  <si>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</si>
  <si>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</si>
  <si>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</si>
  <si>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</si>
  <si>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</si>
  <si>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</si>
  <si>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</si>
  <si>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</si>
  <si>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</si>
  <si>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</si>
  <si>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</si>
  <si>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</si>
  <si>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</si>
  <si>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</si>
  <si>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</si>
  <si>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</si>
  <si>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</si>
  <si>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</si>
  <si>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</si>
  <si>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</si>
  <si>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</si>
  <si>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</si>
  <si>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</si>
  <si>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</si>
  <si>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</si>
  <si>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</si>
  <si>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</si>
  <si>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</si>
  <si>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</si>
  <si>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</si>
  <si>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</si>
  <si>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</si>
  <si>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</si>
  <si>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</si>
  <si>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</si>
  <si>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</si>
  <si>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</si>
  <si>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</si>
  <si>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</si>
  <si>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</si>
  <si>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</si>
  <si>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</si>
  <si>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</si>
  <si>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</si>
  <si>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</si>
  <si>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</si>
  <si>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</si>
  <si>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</si>
  <si>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</si>
  <si>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</si>
  <si>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</si>
  <si>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</si>
  <si>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</si>
  <si>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</si>
  <si>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</si>
  <si>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</si>
  <si>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</si>
  <si>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</si>
  <si>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</si>
  <si>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</si>
  <si>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</si>
  <si>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</si>
  <si>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</si>
  <si>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</si>
  <si>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</si>
  <si>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</si>
  <si>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</si>
  <si>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</si>
  <si>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</si>
  <si>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</si>
  <si>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</si>
  <si>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</si>
  <si>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</si>
  <si>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</si>
  <si>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</si>
  <si>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</si>
  <si>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</si>
  <si>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</si>
  <si>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</si>
  <si>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</si>
  <si>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</si>
  <si>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</si>
  <si>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</si>
  <si>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</si>
  <si>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</si>
  <si>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</si>
  <si>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</si>
  <si>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</si>
  <si>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</si>
  <si>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</si>
  <si>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</si>
  <si>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</si>
  <si>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</si>
  <si>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</si>
  <si>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</si>
  <si>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</si>
  <si>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</si>
  <si>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</si>
  <si>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</si>
  <si>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</si>
  <si>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</si>
  <si>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</si>
  <si>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</si>
  <si>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</si>
  <si>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</si>
  <si>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</si>
  <si>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</si>
  <si>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</si>
  <si>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</si>
  <si>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</si>
  <si>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</si>
  <si>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</si>
  <si>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</si>
  <si>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</si>
  <si>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</si>
  <si>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</si>
  <si>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</si>
  <si>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</si>
  <si>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</si>
  <si>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</si>
  <si>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</si>
  <si>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</si>
  <si>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</si>
  <si>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</si>
  <si>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</si>
  <si>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</si>
  <si>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</si>
  <si>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</si>
  <si>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</si>
  <si>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</si>
  <si>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</si>
  <si>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</si>
  <si>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</si>
  <si>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</si>
  <si>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</si>
  <si>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</si>
  <si>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</si>
  <si>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</si>
  <si>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</si>
  <si>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</si>
  <si>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</si>
  <si>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</si>
  <si>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</si>
  <si>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</si>
  <si>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</si>
  <si>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</si>
  <si>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</si>
  <si>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</si>
  <si>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</si>
  <si>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</si>
  <si>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</si>
  <si>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</si>
  <si>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</si>
  <si>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</si>
  <si>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</si>
  <si>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</si>
  <si>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</si>
  <si>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</si>
  <si>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</si>
  <si>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</si>
  <si>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</si>
  <si>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</si>
  <si>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</si>
  <si>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</si>
  <si>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</si>
  <si>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</si>
  <si>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</si>
  <si>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</si>
  <si>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</si>
  <si>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</si>
  <si>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</si>
  <si>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</si>
  <si>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</si>
  <si>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</si>
  <si>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</si>
  <si>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</si>
  <si>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</si>
  <si>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</si>
  <si>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</si>
  <si>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</si>
  <si>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</si>
  <si>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</si>
  <si>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</si>
  <si>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</si>
  <si>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</si>
  <si>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</si>
  <si>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</si>
  <si>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</si>
  <si>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</si>
  <si>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</si>
  <si>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</si>
  <si>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</si>
  <si>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</si>
  <si>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</si>
  <si>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</si>
  <si>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</si>
  <si>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</si>
  <si>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</si>
  <si>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</si>
  <si>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</si>
  <si>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</si>
  <si>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</si>
  <si>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</si>
  <si>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</si>
  <si>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</si>
  <si>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</si>
  <si>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</si>
  <si>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</si>
  <si>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</si>
  <si>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</si>
  <si>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</si>
  <si>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</si>
  <si>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</si>
  <si>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</si>
  <si>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</si>
  <si>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</si>
  <si>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</si>
  <si>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</si>
  <si>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</si>
  <si>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</si>
  <si>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</si>
  <si>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</si>
  <si>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</si>
  <si>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</si>
  <si>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</si>
  <si>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</si>
  <si>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</si>
  <si>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</si>
  <si>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</si>
  <si>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</si>
  <si>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</si>
  <si>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</si>
  <si>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</si>
  <si>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</si>
  <si>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</si>
  <si>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</si>
  <si>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</si>
  <si>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</si>
  <si>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</si>
  <si>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</si>
  <si>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</si>
  <si>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</si>
  <si>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</si>
  <si>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</si>
  <si>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</si>
  <si>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</si>
  <si>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</si>
  <si>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</si>
  <si>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</si>
  <si>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</si>
  <si>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</si>
  <si>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</si>
  <si>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</si>
  <si>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</si>
  <si>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</si>
  <si>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</si>
  <si>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</si>
  <si>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</si>
  <si>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</si>
  <si>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</si>
  <si>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</si>
  <si>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</si>
  <si>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</si>
  <si>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</si>
  <si>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</si>
  <si>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</si>
  <si>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</si>
  <si>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</si>
  <si>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</si>
  <si>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</si>
  <si>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</si>
  <si>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</si>
  <si>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</si>
  <si>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</si>
  <si>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</si>
  <si>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</si>
  <si>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</si>
  <si>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</si>
  <si>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</si>
  <si>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</si>
  <si>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</si>
  <si>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</si>
  <si>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</si>
  <si>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</si>
  <si>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</si>
  <si>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</si>
  <si>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</si>
  <si>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</si>
  <si>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</si>
  <si>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</si>
  <si>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</si>
  <si>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</si>
  <si>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</si>
  <si>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</si>
  <si>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</si>
  <si>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</si>
  <si>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</si>
  <si>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</si>
  <si>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</si>
  <si>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</si>
  <si>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</si>
  <si>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</si>
  <si>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</si>
  <si>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</si>
  <si>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</si>
  <si>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</si>
  <si>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</si>
  <si>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</si>
  <si>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</si>
  <si>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</si>
  <si>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</si>
  <si>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</si>
  <si>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</si>
  <si>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</si>
  <si>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</si>
  <si>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</si>
  <si>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</si>
  <si>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</si>
  <si>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</si>
  <si>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</si>
  <si>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</si>
  <si>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</si>
  <si>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</si>
  <si>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</si>
  <si>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</si>
  <si>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</si>
  <si>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</si>
  <si>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</si>
  <si>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</si>
  <si>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</si>
  <si>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</si>
  <si>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</si>
  <si>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</si>
  <si>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</si>
  <si>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</si>
  <si>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</si>
  <si>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</si>
  <si>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</si>
  <si>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</si>
  <si>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</si>
  <si>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</si>
  <si>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</si>
  <si>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</si>
  <si>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</si>
  <si>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</si>
  <si>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</si>
  <si>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</si>
  <si>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</si>
  <si>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</si>
  <si>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</si>
  <si>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</si>
  <si>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</si>
  <si>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</si>
  <si>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</si>
  <si>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</si>
  <si>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</si>
  <si>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</si>
  <si>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</si>
  <si>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</si>
  <si>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</si>
  <si>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</si>
  <si>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</si>
  <si>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</si>
  <si>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</si>
  <si>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</si>
  <si>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</si>
  <si>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</si>
  <si>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</si>
  <si>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</si>
  <si>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</si>
  <si>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</si>
  <si>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</si>
  <si>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</si>
  <si>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</si>
  <si>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</si>
  <si>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</si>
  <si>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</si>
  <si>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</si>
  <si>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</si>
  <si>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</si>
  <si>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</si>
  <si>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</si>
  <si>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</si>
  <si>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</si>
  <si>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</si>
  <si>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</si>
  <si>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</si>
  <si>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</si>
  <si>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</si>
  <si>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</si>
  <si>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</si>
  <si>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</si>
  <si>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</si>
  <si>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</si>
  <si>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</si>
  <si>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</si>
  <si>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</si>
  <si>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</si>
  <si>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</si>
  <si>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</si>
  <si>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</si>
  <si>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</si>
  <si>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</si>
  <si>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</si>
  <si>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</si>
  <si>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</si>
  <si>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</si>
  <si>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</si>
  <si>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</si>
  <si>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</si>
  <si>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</si>
  <si>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</si>
  <si>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</si>
  <si>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</si>
  <si>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</si>
  <si>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</si>
  <si>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</si>
  <si>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</si>
  <si>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</si>
  <si>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</si>
  <si>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</si>
  <si>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</si>
  <si>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</si>
  <si>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</si>
  <si>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</si>
  <si>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</si>
  <si>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</si>
  <si>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</si>
  <si>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</si>
  <si>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</si>
  <si>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</si>
  <si>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</si>
  <si>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</si>
  <si>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</si>
  <si>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</si>
  <si>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</si>
  <si>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</si>
  <si>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</si>
  <si>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</si>
  <si>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</si>
  <si>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</si>
  <si>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</si>
  <si>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</si>
  <si>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</si>
  <si>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</si>
  <si>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</si>
  <si>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</si>
  <si>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</si>
  <si>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</si>
  <si>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</si>
  <si>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</si>
  <si>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</si>
  <si>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</si>
  <si>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</si>
  <si>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</si>
  <si>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</si>
  <si>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</si>
  <si>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</si>
  <si>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</si>
  <si>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</si>
  <si>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</si>
  <si>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</si>
  <si>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</si>
  <si>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</si>
  <si>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</si>
  <si>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</si>
  <si>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</si>
  <si>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</si>
  <si>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</si>
  <si>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</si>
  <si>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</si>
  <si>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</si>
  <si>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</si>
  <si>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</si>
  <si>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</si>
  <si>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</si>
  <si>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</si>
  <si>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</si>
  <si>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</si>
  <si>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</si>
  <si>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</si>
  <si>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</si>
  <si>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</si>
  <si>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</si>
  <si>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</si>
  <si>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</si>
  <si>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</si>
  <si>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</si>
  <si>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</si>
  <si>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</si>
  <si>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</si>
  <si>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</si>
  <si>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</si>
  <si>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</si>
  <si>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</si>
  <si>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</si>
  <si>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</si>
  <si>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</si>
  <si>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</si>
  <si>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</si>
  <si>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</si>
  <si>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</si>
  <si>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</si>
  <si>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</si>
  <si>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</si>
  <si>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</si>
  <si>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</si>
  <si>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</si>
  <si>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</si>
  <si>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</si>
  <si>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</si>
  <si>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</si>
  <si>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</si>
  <si>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</si>
  <si>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</si>
  <si>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</si>
  <si>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</si>
  <si>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</si>
  <si>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</si>
  <si>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</si>
  <si>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</si>
  <si>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</si>
  <si>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</si>
  <si>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</si>
  <si>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</si>
  <si>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</si>
  <si>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</si>
  <si>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</si>
  <si>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</si>
  <si>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</si>
  <si>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</si>
  <si>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</si>
  <si>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</si>
  <si>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</si>
  <si>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</si>
  <si>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</si>
  <si>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</si>
  <si>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</si>
  <si>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</si>
  <si>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</si>
  <si>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</si>
  <si>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</si>
  <si>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</si>
  <si>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</si>
  <si>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</si>
  <si>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</si>
  <si>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</si>
  <si>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</si>
  <si>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</si>
  <si>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</si>
  <si>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</si>
  <si>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</si>
  <si>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</si>
  <si>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</si>
  <si>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</si>
  <si>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</si>
  <si>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</si>
  <si>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</si>
  <si>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</si>
  <si>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</si>
  <si>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</si>
  <si>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</si>
  <si>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</si>
  <si>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</si>
  <si>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</si>
  <si>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</si>
  <si>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</si>
  <si>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</si>
  <si>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</si>
  <si>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</si>
  <si>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</si>
  <si>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</si>
  <si>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</si>
  <si>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</si>
  <si>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</si>
  <si>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</si>
  <si>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</si>
  <si>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</si>
  <si>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</si>
  <si>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</si>
  <si>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</si>
  <si>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</si>
  <si>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</si>
  <si>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</si>
  <si>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</si>
  <si>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</si>
  <si>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</si>
  <si>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</si>
  <si>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</si>
  <si>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</si>
  <si>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</si>
  <si>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</si>
  <si>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</si>
  <si>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</si>
  <si>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</si>
  <si>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</si>
  <si>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</si>
  <si>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</si>
  <si>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</si>
  <si>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</si>
  <si>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</si>
  <si>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</si>
  <si>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</si>
  <si>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</si>
  <si>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</si>
  <si>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</si>
  <si>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</si>
  <si>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</si>
  <si>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</si>
  <si>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</si>
  <si>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</si>
  <si>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</si>
  <si>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</si>
  <si>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</si>
  <si>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</si>
  <si>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</si>
  <si>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</si>
  <si>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</si>
  <si>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</si>
  <si>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</si>
  <si>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</si>
  <si>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</si>
  <si>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</si>
  <si>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</si>
  <si>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</si>
  <si>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</si>
  <si>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</si>
  <si>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</si>
  <si>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</si>
  <si>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</si>
  <si>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</si>
  <si>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</si>
  <si>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</si>
  <si>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</si>
  <si>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</si>
  <si>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</si>
  <si>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</si>
  <si>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</si>
  <si>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</si>
  <si>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</si>
  <si>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</si>
  <si>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</si>
  <si>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</si>
  <si>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</si>
  <si>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</si>
  <si>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</si>
  <si>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</si>
  <si>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</si>
  <si>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</si>
  <si>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</si>
  <si>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</si>
  <si>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</si>
  <si>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</si>
  <si>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</si>
  <si>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</si>
  <si>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</si>
  <si>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</si>
  <si>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</si>
  <si>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</si>
  <si>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</si>
  <si>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</si>
  <si>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</si>
  <si>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</si>
  <si>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</si>
  <si>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</si>
  <si>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</si>
  <si>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</si>
  <si>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</si>
  <si>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</si>
  <si>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</si>
  <si>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</si>
  <si>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</si>
  <si>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</si>
  <si>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</si>
  <si>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</si>
  <si>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</si>
  <si>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</si>
  <si>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</si>
  <si>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</si>
  <si>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</si>
  <si>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</si>
  <si>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</si>
  <si>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</si>
  <si>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</si>
  <si>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</si>
  <si>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</si>
  <si>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</si>
  <si>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</si>
  <si>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</si>
  <si>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</si>
  <si>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</si>
  <si>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</si>
  <si>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</si>
  <si>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</si>
  <si>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</si>
  <si>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</si>
  <si>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</si>
  <si>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</si>
  <si>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</si>
  <si>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</si>
  <si>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</si>
  <si>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</si>
  <si>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</si>
  <si>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</si>
  <si>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</si>
  <si>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</si>
  <si>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</si>
  <si>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</si>
  <si>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</si>
  <si>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</si>
  <si>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</si>
  <si>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</si>
  <si>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</si>
  <si>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</si>
  <si>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</si>
  <si>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</si>
  <si>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</si>
  <si>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</si>
  <si>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</si>
  <si>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</si>
  <si>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</si>
  <si>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</si>
  <si>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</si>
  <si>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</si>
  <si>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</si>
  <si>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</si>
  <si>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</si>
  <si>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</si>
  <si>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</si>
  <si>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</si>
  <si>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</si>
  <si>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</si>
  <si>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</si>
  <si>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</si>
  <si>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</si>
  <si>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</si>
  <si>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</si>
  <si>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</si>
  <si>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</si>
  <si>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</si>
  <si>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</si>
  <si>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</si>
  <si>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</si>
  <si>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</si>
  <si>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</si>
  <si>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</si>
  <si>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</si>
  <si>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</si>
  <si>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</si>
  <si>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</si>
  <si>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</si>
  <si>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</si>
  <si>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</si>
  <si>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</si>
  <si>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</si>
  <si>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</si>
  <si>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</si>
  <si>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</si>
  <si>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</si>
  <si>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</si>
  <si>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</si>
  <si>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</si>
  <si>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</si>
  <si>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</si>
  <si>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</si>
  <si>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</si>
  <si>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</si>
  <si>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</si>
  <si>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</si>
  <si>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</si>
  <si>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</si>
  <si>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</si>
  <si>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</si>
  <si>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</si>
  <si>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</si>
  <si>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</si>
  <si>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</si>
  <si>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</si>
  <si>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</si>
  <si>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</si>
  <si>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</si>
  <si>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</si>
  <si>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</si>
  <si>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</si>
  <si>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</si>
  <si>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</si>
  <si>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</si>
  <si>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</si>
  <si>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</si>
  <si>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</si>
  <si>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</si>
  <si>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</si>
  <si>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</si>
  <si>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</si>
  <si>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</si>
  <si>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</si>
  <si>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</si>
  <si>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</si>
  <si>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</si>
  <si>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</si>
  <si>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</si>
  <si>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</si>
  <si>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</si>
  <si>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</si>
  <si>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</si>
  <si>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</si>
  <si>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</si>
  <si>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</si>
  <si>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</si>
  <si>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</si>
  <si>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</si>
  <si>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</si>
  <si>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</si>
  <si>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</si>
  <si>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</si>
  <si>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</si>
  <si>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</si>
  <si>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</si>
  <si>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</si>
  <si>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</si>
  <si>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</si>
  <si>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</si>
  <si>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</si>
  <si>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</si>
  <si>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</si>
  <si>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</si>
  <si>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</si>
  <si>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</si>
  <si>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</si>
  <si>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</si>
  <si>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</si>
  <si>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</si>
  <si>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</si>
  <si>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</si>
  <si>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</si>
  <si>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</si>
  <si>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</si>
  <si>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</si>
  <si>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</si>
  <si>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</si>
  <si>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</si>
  <si>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</si>
  <si>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</si>
  <si>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</si>
  <si>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</si>
  <si>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</si>
  <si>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</si>
  <si>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</si>
  <si>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</si>
  <si>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</si>
  <si>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</si>
  <si>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</si>
  <si>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</si>
  <si>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</si>
  <si>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</si>
  <si>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</si>
  <si>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</si>
  <si>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</si>
  <si>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</si>
  <si>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</si>
  <si>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</si>
  <si>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</si>
  <si>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</si>
  <si>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</si>
  <si>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</si>
  <si>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</si>
  <si>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</si>
  <si>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</si>
  <si>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</si>
  <si>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</si>
  <si>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</si>
  <si>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</si>
  <si>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</si>
  <si>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</si>
  <si>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</si>
  <si>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</si>
  <si>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</si>
  <si>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</si>
  <si>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</si>
  <si>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</si>
  <si>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</si>
  <si>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</si>
  <si>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</si>
  <si>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</si>
  <si>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</si>
  <si>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</si>
  <si>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</si>
  <si>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</si>
  <si>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</si>
  <si>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</si>
  <si>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</si>
  <si>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</si>
  <si>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</si>
  <si>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</si>
  <si>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</si>
  <si>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</si>
  <si>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</si>
  <si>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</si>
  <si>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</si>
  <si>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</si>
  <si>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</si>
  <si>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</si>
  <si>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</si>
  <si>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</si>
  <si>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</si>
  <si>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</si>
  <si>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</si>
  <si>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</si>
  <si>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</si>
  <si>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</si>
  <si>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</si>
  <si>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</si>
  <si>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</si>
  <si>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</si>
  <si>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</si>
  <si>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</si>
  <si>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</si>
  <si>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</si>
  <si>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</si>
  <si>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</si>
  <si>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</si>
  <si>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</si>
  <si>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</si>
  <si>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</si>
  <si>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</si>
  <si>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</si>
  <si>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</si>
  <si>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</si>
  <si>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</si>
  <si>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</si>
  <si>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</si>
  <si>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</si>
  <si>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</si>
  <si>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</si>
  <si>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</si>
  <si>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</si>
  <si>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</si>
  <si>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</si>
  <si>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</si>
  <si>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</si>
  <si>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</si>
  <si>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</si>
  <si>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</si>
  <si>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</si>
  <si>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</si>
  <si>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</si>
  <si>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</si>
  <si>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</si>
  <si>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</si>
  <si>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</si>
  <si>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</si>
  <si>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</si>
  <si>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</si>
  <si>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</si>
  <si>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</si>
  <si>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</si>
  <si>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</si>
  <si>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</si>
  <si>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</si>
  <si>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</si>
  <si>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</si>
  <si>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</si>
  <si>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</si>
  <si>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</si>
  <si>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</si>
  <si>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</si>
  <si>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</si>
  <si>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</si>
  <si>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</si>
  <si>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</si>
  <si>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</si>
  <si>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</si>
  <si>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</si>
  <si>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</si>
  <si>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</si>
  <si>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</si>
  <si>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</si>
  <si>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</si>
  <si>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</si>
  <si>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</si>
  <si>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</si>
  <si>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</si>
  <si>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</si>
  <si>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</si>
  <si>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</si>
  <si>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</si>
  <si>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</si>
  <si>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</si>
  <si>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</si>
  <si>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</si>
  <si>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</si>
  <si>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</si>
  <si>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</si>
  <si>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</si>
  <si>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</si>
  <si>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</si>
  <si>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</si>
  <si>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</si>
  <si>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</si>
  <si>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</si>
  <si>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</si>
  <si>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</si>
  <si>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</si>
  <si>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</si>
  <si>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</si>
  <si>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</si>
  <si>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</si>
  <si>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</si>
  <si>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</si>
  <si>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</si>
  <si>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</si>
  <si>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</si>
  <si>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</si>
  <si>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</si>
  <si>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</si>
  <si>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</si>
  <si>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</si>
  <si>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</si>
  <si>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</si>
  <si>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</si>
  <si>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</si>
  <si>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</si>
  <si>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</si>
  <si>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</si>
  <si>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</si>
  <si>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</si>
  <si>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</si>
  <si>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</si>
  <si>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</si>
  <si>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</si>
  <si>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</si>
  <si>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</si>
  <si>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</si>
  <si>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</si>
  <si>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</si>
  <si>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</si>
  <si>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</si>
  <si>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</si>
  <si>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</si>
  <si>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</si>
  <si>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</si>
  <si>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</si>
  <si>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</si>
  <si>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</si>
  <si>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</si>
  <si>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</si>
  <si>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</si>
  <si>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</si>
  <si>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</si>
  <si>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</si>
  <si>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</si>
  <si>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</si>
  <si>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</si>
  <si>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</si>
  <si>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</si>
  <si>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</si>
  <si>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</si>
  <si>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</si>
  <si>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</si>
  <si>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</si>
  <si>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</si>
  <si>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</si>
  <si>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</si>
  <si>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</si>
  <si>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</si>
  <si>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</si>
  <si>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</si>
  <si>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</si>
  <si>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</si>
  <si>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</si>
  <si>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</si>
  <si>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</si>
  <si>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</si>
  <si>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</si>
  <si>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</si>
  <si>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</si>
  <si>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</si>
  <si>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</si>
  <si>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</si>
  <si>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</si>
  <si>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</si>
  <si>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</si>
  <si>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</si>
  <si>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</si>
  <si>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</si>
  <si>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</si>
  <si>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</si>
  <si>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</si>
  <si>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</si>
  <si>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</si>
  <si>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</si>
  <si>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</si>
  <si>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</si>
  <si>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</si>
  <si>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</si>
  <si>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</si>
  <si>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</si>
  <si>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</si>
  <si>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</si>
  <si>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</si>
  <si>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</si>
  <si>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</si>
  <si>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</si>
  <si>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</si>
  <si>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</si>
  <si>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</si>
  <si>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</si>
  <si>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</si>
  <si>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</si>
  <si>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</si>
  <si>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</si>
  <si>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</si>
  <si>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</si>
  <si>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</si>
  <si>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</si>
  <si>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</si>
  <si>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</si>
  <si>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</si>
  <si>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</si>
  <si>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</si>
  <si>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</si>
  <si>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</si>
  <si>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</si>
  <si>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</si>
  <si>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</si>
  <si>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</si>
  <si>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</si>
  <si>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</si>
  <si>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</si>
  <si>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</si>
  <si>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</si>
  <si>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</si>
  <si>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</si>
  <si>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</si>
  <si>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</si>
  <si>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</si>
  <si>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</si>
  <si>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</si>
  <si>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</si>
  <si>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</si>
  <si>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</si>
  <si>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</si>
  <si>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</si>
  <si>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</si>
  <si>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</si>
  <si>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</si>
  <si>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</si>
  <si>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</si>
  <si>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</si>
  <si>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</si>
  <si>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</si>
  <si>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</si>
  <si>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</si>
  <si>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</si>
  <si>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</si>
  <si>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</si>
  <si>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</si>
  <si>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</si>
  <si>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</si>
  <si>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</si>
  <si>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</si>
  <si>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</si>
  <si>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</si>
  <si>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</si>
  <si>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</si>
  <si>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</si>
  <si>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</si>
  <si>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</si>
  <si>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</si>
  <si>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</si>
  <si>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</si>
  <si>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</si>
  <si>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</si>
  <si>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</si>
  <si>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</si>
  <si>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</si>
  <si>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</si>
  <si>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</si>
  <si>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</si>
  <si>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</si>
  <si>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</si>
  <si>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</si>
  <si>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</si>
  <si>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</si>
  <si>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</si>
  <si>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</si>
  <si>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</si>
  <si>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</si>
  <si>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</si>
  <si>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</si>
  <si>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</si>
  <si>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</si>
  <si>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</si>
  <si>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</si>
  <si>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</si>
  <si>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</si>
  <si>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</si>
  <si>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</si>
  <si>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</si>
  <si>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</si>
  <si>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</si>
  <si>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</si>
  <si>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</si>
  <si>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</si>
  <si>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</si>
  <si>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</si>
  <si>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</si>
  <si>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</si>
  <si>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</si>
  <si>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</si>
  <si>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</si>
  <si>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</si>
  <si>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</si>
  <si>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</si>
  <si>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</si>
  <si>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</si>
  <si>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</si>
  <si>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</si>
  <si>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</si>
  <si>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</si>
  <si>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</si>
  <si>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</si>
  <si>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</si>
  <si>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</si>
  <si>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</si>
  <si>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</si>
  <si>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</si>
  <si>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</si>
  <si>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</si>
  <si>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</si>
  <si>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</si>
  <si>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</si>
  <si>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</si>
  <si>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</si>
  <si>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</si>
  <si>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</si>
  <si>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</si>
  <si>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</si>
  <si>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</si>
  <si>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</si>
  <si>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</si>
  <si>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</si>
  <si>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</si>
  <si>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</si>
  <si>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</si>
  <si>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</si>
  <si>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</si>
  <si>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</si>
  <si>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</si>
  <si>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</si>
  <si>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</si>
  <si>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</si>
  <si>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</si>
  <si>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</si>
  <si>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</si>
  <si>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</si>
  <si>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</si>
  <si>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</si>
  <si>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</si>
  <si>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</si>
  <si>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</si>
  <si>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</si>
  <si>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</si>
  <si>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</si>
  <si>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</si>
  <si>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</si>
  <si>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</si>
  <si>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</si>
  <si>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</si>
  <si>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</si>
  <si>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</si>
  <si>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</si>
  <si>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</si>
  <si>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</si>
  <si>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</si>
  <si>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</si>
  <si>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</si>
  <si>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</si>
  <si>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</si>
  <si>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</si>
  <si>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</si>
  <si>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</si>
  <si>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</si>
  <si>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</si>
  <si>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</si>
  <si>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</si>
  <si>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</si>
  <si>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</si>
  <si>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</si>
  <si>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</si>
  <si>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</si>
  <si>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</si>
  <si>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</si>
  <si>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</si>
  <si>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</si>
  <si>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</si>
  <si>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</si>
  <si>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</si>
  <si>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</si>
  <si>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</si>
  <si>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</si>
  <si>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</si>
  <si>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</si>
  <si>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</si>
  <si>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</si>
  <si>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</si>
  <si>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</si>
  <si>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</si>
  <si>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</si>
  <si>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</si>
  <si>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</si>
  <si>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</si>
  <si>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</si>
  <si>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</si>
  <si>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</si>
  <si>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</si>
  <si>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</si>
  <si>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</si>
  <si>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</si>
  <si>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</si>
  <si>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</si>
  <si>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</si>
  <si>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</si>
  <si>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</si>
  <si>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</si>
  <si>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</si>
  <si>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</si>
  <si>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</si>
  <si>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</si>
  <si>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</si>
  <si>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</si>
  <si>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</si>
  <si>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</si>
  <si>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</si>
  <si>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</si>
  <si>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</si>
  <si>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</si>
  <si>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</si>
  <si>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</si>
  <si>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</si>
  <si>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</si>
  <si>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</si>
  <si>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</si>
  <si>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</si>
  <si>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</si>
  <si>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</si>
  <si>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</si>
  <si>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</si>
  <si>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</si>
  <si>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</si>
  <si>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</si>
  <si>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</si>
  <si>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</si>
  <si>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</si>
  <si>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</si>
  <si>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</si>
  <si>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</si>
  <si>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</si>
  <si>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</si>
  <si>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</si>
  <si>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</si>
  <si>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</si>
  <si>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</si>
  <si>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</si>
  <si>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</si>
  <si>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</si>
  <si>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</si>
  <si>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</si>
  <si>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</si>
  <si>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</si>
  <si>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</si>
  <si>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</si>
  <si>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</si>
  <si>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</si>
  <si>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</si>
  <si>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</si>
  <si>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</si>
  <si>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</si>
  <si>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</si>
  <si>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</si>
  <si>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</si>
  <si>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</si>
  <si>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</si>
  <si>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</si>
  <si>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</si>
  <si>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</si>
  <si>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</si>
  <si>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</si>
  <si>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</si>
  <si>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</si>
  <si>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</si>
  <si>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</si>
  <si>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</si>
  <si>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</si>
  <si>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</si>
  <si>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</si>
  <si>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</si>
  <si>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</si>
  <si>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</si>
  <si>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</si>
  <si>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</si>
  <si>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</si>
  <si>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</si>
  <si>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</si>
  <si>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</si>
  <si>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</si>
  <si>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</si>
  <si>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</si>
  <si>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</si>
  <si>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</si>
  <si>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</si>
  <si>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</si>
  <si>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</si>
  <si>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</si>
  <si>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</si>
  <si>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</si>
  <si>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</si>
  <si>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</si>
  <si>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</si>
  <si>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</si>
  <si>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</si>
  <si>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</si>
  <si>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</si>
  <si>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</si>
  <si>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</si>
  <si>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</si>
  <si>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</si>
  <si>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</si>
  <si>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</si>
  <si>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</si>
  <si>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</si>
  <si>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</si>
  <si>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</si>
  <si>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</si>
  <si>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</si>
  <si>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</si>
  <si>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</si>
  <si>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</si>
  <si>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</si>
  <si>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</si>
  <si>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</si>
  <si>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</si>
  <si>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</si>
  <si>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</si>
  <si>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</si>
  <si>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</si>
  <si>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</si>
  <si>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</si>
  <si>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</si>
  <si>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</si>
  <si>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</si>
  <si>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</si>
  <si>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</si>
  <si>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</si>
  <si>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</si>
  <si>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</si>
  <si>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</si>
  <si>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</si>
  <si>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</si>
  <si>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</si>
  <si>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</si>
  <si>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</si>
  <si>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</si>
  <si>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</si>
  <si>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</si>
  <si>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</si>
  <si>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</si>
  <si>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</si>
  <si>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</si>
  <si>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</si>
  <si>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</si>
  <si>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</si>
  <si>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</si>
  <si>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</si>
  <si>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</si>
  <si>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</si>
  <si>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</si>
  <si>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</si>
  <si>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</si>
  <si>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</si>
  <si>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</si>
  <si>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</si>
  <si>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</si>
  <si>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</si>
  <si>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</si>
  <si>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</si>
  <si>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</si>
  <si>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</si>
  <si>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</si>
  <si>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</si>
  <si>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</si>
  <si>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</si>
  <si>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</si>
  <si>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</si>
  <si>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</si>
  <si>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</si>
  <si>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</si>
  <si>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</si>
  <si>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</si>
  <si>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</si>
  <si>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</si>
  <si>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</si>
  <si>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</si>
  <si>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</si>
  <si>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</si>
  <si>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</si>
  <si>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</si>
  <si>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</si>
  <si>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</si>
  <si>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</si>
  <si>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</si>
  <si>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</si>
  <si>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</si>
  <si>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</si>
  <si>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</si>
  <si>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</si>
  <si>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</si>
  <si>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</si>
  <si>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</si>
  <si>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</si>
  <si>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</si>
  <si>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</si>
  <si>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</si>
  <si>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</si>
  <si>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</si>
  <si>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</si>
  <si>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</si>
  <si>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</si>
  <si>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</si>
  <si>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</si>
  <si>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</si>
  <si>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</si>
  <si>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</si>
  <si>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</si>
  <si>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</si>
  <si>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</si>
  <si>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</si>
  <si>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</si>
  <si>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</si>
  <si>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</si>
  <si>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</si>
  <si>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</si>
  <si>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</si>
  <si>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</si>
  <si>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</si>
  <si>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</si>
  <si>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</si>
  <si>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</si>
  <si>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</si>
  <si>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</si>
  <si>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</si>
  <si>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</si>
  <si>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</si>
  <si>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</si>
  <si>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</si>
  <si>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</si>
  <si>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</si>
  <si>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</si>
  <si>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</si>
  <si>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</si>
  <si>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</si>
  <si>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</si>
  <si>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</si>
  <si>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</si>
  <si>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</si>
  <si>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</si>
  <si>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</si>
  <si>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</si>
  <si>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</si>
  <si>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</si>
  <si>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</si>
  <si>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</si>
  <si>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</si>
  <si>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</si>
  <si>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</si>
  <si>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</si>
  <si>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</si>
  <si>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</si>
  <si>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</si>
  <si>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</si>
  <si>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</si>
  <si>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</si>
  <si>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</si>
  <si>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</si>
  <si>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</si>
  <si>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</si>
  <si>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</si>
  <si>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</si>
  <si>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</si>
  <si>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</si>
  <si>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</si>
  <si>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</si>
  <si>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</si>
  <si>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</si>
  <si>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</si>
  <si>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</si>
  <si>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</si>
  <si>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</si>
  <si>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</si>
  <si>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</si>
  <si>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</si>
  <si>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</si>
  <si>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</si>
  <si>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</si>
  <si>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</si>
  <si>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</si>
  <si>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</si>
  <si>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</si>
  <si>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</si>
  <si>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</si>
  <si>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</si>
  <si>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</si>
  <si>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</si>
  <si>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</si>
  <si>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</si>
  <si>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</si>
  <si>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</si>
  <si>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</si>
  <si>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</si>
  <si>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</si>
  <si>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</si>
  <si>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</si>
  <si>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</si>
  <si>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</si>
  <si>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</si>
  <si>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</si>
  <si>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</si>
  <si>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</si>
  <si>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</si>
  <si>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</si>
  <si>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</si>
  <si>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</si>
  <si>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</si>
  <si>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</si>
  <si>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</si>
  <si>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</si>
  <si>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</si>
  <si>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</si>
  <si>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</si>
  <si>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</si>
  <si>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</si>
  <si>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</si>
  <si>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</si>
  <si>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</si>
  <si>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</si>
  <si>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</si>
  <si>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</si>
  <si>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</si>
  <si>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</si>
  <si>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</si>
  <si>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</si>
  <si>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</si>
  <si>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</si>
  <si>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</si>
  <si>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</si>
  <si>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</si>
  <si>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</si>
  <si>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</si>
  <si>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</si>
  <si>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</si>
  <si>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</si>
  <si>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</si>
  <si>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</si>
  <si>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</si>
  <si>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</si>
  <si>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</si>
  <si>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</si>
  <si>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</si>
  <si>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</si>
  <si>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</si>
  <si>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</si>
  <si>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</si>
  <si>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</si>
  <si>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</si>
  <si>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</si>
  <si>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</si>
  <si>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</si>
  <si>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</si>
  <si>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</si>
  <si>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</si>
  <si>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</si>
  <si>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</si>
  <si>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</si>
  <si>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</si>
  <si>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</si>
  <si>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</si>
  <si>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</si>
  <si>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</si>
  <si>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</si>
  <si>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</si>
  <si>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</si>
  <si>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</si>
  <si>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</si>
  <si>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</si>
  <si>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</si>
  <si>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</si>
  <si>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</si>
  <si>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</si>
  <si>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</si>
  <si>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</si>
  <si>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</si>
  <si>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</si>
  <si>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</si>
  <si>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</si>
  <si>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</si>
  <si>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</si>
  <si>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</si>
  <si>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</si>
  <si>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</si>
  <si>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</si>
  <si>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</si>
  <si>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</si>
  <si>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</si>
  <si>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</si>
  <si>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</si>
  <si>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</si>
  <si>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</si>
  <si>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</si>
  <si>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</si>
  <si>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</si>
  <si>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</si>
  <si>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</si>
  <si>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</si>
  <si>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</si>
  <si>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</si>
  <si>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</si>
  <si>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</si>
  <si>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</si>
  <si>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</si>
  <si>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</si>
  <si>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</si>
  <si>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</si>
  <si>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</si>
  <si>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</si>
  <si>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</si>
  <si>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</si>
  <si>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</si>
  <si>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</si>
  <si>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</si>
  <si>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</si>
  <si>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</si>
  <si>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</si>
  <si>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</si>
  <si>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</si>
  <si>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</si>
  <si>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</si>
  <si>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</si>
  <si>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</si>
  <si>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</si>
  <si>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</si>
  <si>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</si>
  <si>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</si>
  <si>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</si>
  <si>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</si>
  <si>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</si>
  <si>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</si>
  <si>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</si>
  <si>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</si>
  <si>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</si>
  <si>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</si>
  <si>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</si>
  <si>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</si>
  <si>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</si>
  <si>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</si>
  <si>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</si>
  <si>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</si>
  <si>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</si>
  <si>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</si>
  <si>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</si>
  <si>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</si>
  <si>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</si>
  <si>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</si>
  <si>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</si>
  <si>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</si>
  <si>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</si>
  <si>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</si>
  <si>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</si>
  <si>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</si>
  <si>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</si>
  <si>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</si>
  <si>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</si>
  <si>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</si>
  <si>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</si>
  <si>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</si>
  <si>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</si>
  <si>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</si>
  <si>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</si>
  <si>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</si>
  <si>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</si>
  <si>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</si>
  <si>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</si>
  <si>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</si>
  <si>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</si>
  <si>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</si>
  <si>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</si>
  <si>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</si>
  <si>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</si>
  <si>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</si>
  <si>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</si>
  <si>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</si>
  <si>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</si>
  <si>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</si>
  <si>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</si>
  <si>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</si>
  <si>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</si>
  <si>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</si>
  <si>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</si>
  <si>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</si>
  <si>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</si>
  <si>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</si>
  <si>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</si>
  <si>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</si>
  <si>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</si>
  <si>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</si>
  <si>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</si>
  <si>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</si>
  <si>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</si>
  <si>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</si>
  <si>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</si>
  <si>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</si>
  <si>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</si>
  <si>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</si>
  <si>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</si>
  <si>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</si>
  <si>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</si>
  <si>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</si>
  <si>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</si>
  <si>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</si>
  <si>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</si>
  <si>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</si>
  <si>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</si>
  <si>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</si>
  <si>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</si>
  <si>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</si>
  <si>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</si>
  <si>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</si>
  <si>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</si>
  <si>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</si>
  <si>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</si>
  <si>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</si>
  <si>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</si>
  <si>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</si>
  <si>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</si>
  <si>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</si>
  <si>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</si>
  <si>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</si>
  <si>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</si>
  <si>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</si>
  <si>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</si>
  <si>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</si>
  <si>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</si>
  <si>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</si>
  <si>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</si>
  <si>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</si>
  <si>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</si>
  <si>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</si>
  <si>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</si>
  <si>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</si>
  <si>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</si>
  <si>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</si>
  <si>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</si>
  <si>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</si>
  <si>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</si>
  <si>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</si>
  <si>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</si>
  <si>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</si>
  <si>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</si>
  <si>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</si>
  <si>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</si>
  <si>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</si>
  <si>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</si>
  <si>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</si>
  <si>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</si>
  <si>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</si>
  <si>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</si>
  <si>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</si>
  <si>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</si>
  <si>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</si>
  <si>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</si>
  <si>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</si>
  <si>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</si>
  <si>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</si>
  <si>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</si>
  <si>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</si>
  <si>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</si>
  <si>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</si>
  <si>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</si>
  <si>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</si>
  <si>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</si>
  <si>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</si>
  <si>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</si>
  <si>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</si>
  <si>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</si>
  <si>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</si>
  <si>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</si>
  <si>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</si>
  <si>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</si>
  <si>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</si>
  <si>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</si>
  <si>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</si>
  <si>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</si>
  <si>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</si>
  <si>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</si>
  <si>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</si>
  <si>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</si>
  <si>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</si>
  <si>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</si>
  <si>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</si>
  <si>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</si>
  <si>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</si>
  <si>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</si>
  <si>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</si>
  <si>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</si>
  <si>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</si>
  <si>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</si>
  <si>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</si>
  <si>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</si>
  <si>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</si>
  <si>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</si>
  <si>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</si>
  <si>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</si>
  <si>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</si>
  <si>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</si>
  <si>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</si>
  <si>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</si>
  <si>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</si>
  <si>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</si>
  <si>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</si>
  <si>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</si>
  <si>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</si>
  <si>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</si>
  <si>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</si>
  <si>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</si>
  <si>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</si>
  <si>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</si>
  <si>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</si>
  <si>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</si>
  <si>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</si>
  <si>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</si>
  <si>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</si>
  <si>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</si>
  <si>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</si>
  <si>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</si>
  <si>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</si>
  <si>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</si>
  <si>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</si>
  <si>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</si>
  <si>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</si>
  <si>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</si>
  <si>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</si>
  <si>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</si>
  <si>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</si>
  <si>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</si>
  <si>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</si>
  <si>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</si>
  <si>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</si>
  <si>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</si>
  <si>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</si>
  <si>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</si>
  <si>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</si>
  <si>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</si>
  <si>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</si>
  <si>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</si>
  <si>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</si>
  <si>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</si>
  <si>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</si>
  <si>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</si>
  <si>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</si>
  <si>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</si>
  <si>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</si>
  <si>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</si>
  <si>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</si>
  <si>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</si>
  <si>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</si>
  <si>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</si>
  <si>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</si>
  <si>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</si>
  <si>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</si>
  <si>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</si>
  <si>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</si>
  <si>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</si>
  <si>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</si>
  <si>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</si>
  <si>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</si>
  <si>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</si>
  <si>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</si>
  <si>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</si>
  <si>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</si>
  <si>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</si>
  <si>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</si>
  <si>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</si>
  <si>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</si>
  <si>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</si>
  <si>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</si>
  <si>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</si>
  <si>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</si>
  <si>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</si>
  <si>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</si>
  <si>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</si>
  <si>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</si>
  <si>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</si>
  <si>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</si>
  <si>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</si>
  <si>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</si>
  <si>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</si>
  <si>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</si>
  <si>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</si>
  <si>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</si>
  <si>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</si>
  <si>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</si>
  <si>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</si>
  <si>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</si>
  <si>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</si>
  <si>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</si>
  <si>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</si>
  <si>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</si>
  <si>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</si>
  <si>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</si>
  <si>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</si>
  <si>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</si>
  <si>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</si>
  <si>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</si>
  <si>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</si>
  <si>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</si>
  <si>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</si>
  <si>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</si>
  <si>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</si>
  <si>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</si>
  <si>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</si>
  <si>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</si>
  <si>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</si>
  <si>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</si>
  <si>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</si>
  <si>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</si>
  <si>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</si>
  <si>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</si>
  <si>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</si>
  <si>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</si>
  <si>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</si>
  <si>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</si>
  <si>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</si>
  <si>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</si>
  <si>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</si>
  <si>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</si>
  <si>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</si>
  <si>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</si>
  <si>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</si>
  <si>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</si>
  <si>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</si>
  <si>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</si>
  <si>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</si>
  <si>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</si>
  <si>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</si>
  <si>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</si>
  <si>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</si>
  <si>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</si>
  <si>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</si>
  <si>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</si>
  <si>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</si>
  <si>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</si>
  <si>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</si>
  <si>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</si>
  <si>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</si>
  <si>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</si>
  <si>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</si>
  <si>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</si>
  <si>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</si>
  <si>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</si>
  <si>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</si>
  <si>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</si>
  <si>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</si>
  <si>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</si>
  <si>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</si>
  <si>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</si>
  <si>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</si>
  <si>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</si>
  <si>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</si>
  <si>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</si>
  <si>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</si>
  <si>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</si>
  <si>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</si>
  <si>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</si>
  <si>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</si>
  <si>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</si>
  <si>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</si>
  <si>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</si>
  <si>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</si>
  <si>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</si>
  <si>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</si>
  <si>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</si>
  <si>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</si>
  <si>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</si>
  <si>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</si>
  <si>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</si>
  <si>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</si>
  <si>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</si>
  <si>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</si>
  <si>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</si>
  <si>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</si>
  <si>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</si>
  <si>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</si>
  <si>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</si>
  <si>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</si>
  <si>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</si>
  <si>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</si>
  <si>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</si>
  <si>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</si>
  <si>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</si>
  <si>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</si>
  <si>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</si>
  <si>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</si>
  <si>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</si>
  <si>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</si>
  <si>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</si>
  <si>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</si>
  <si>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</si>
  <si>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</si>
  <si>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</si>
  <si>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</si>
  <si>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</si>
  <si>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</si>
  <si>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</si>
  <si>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</si>
  <si>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</si>
  <si>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</si>
  <si>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</si>
  <si>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</si>
  <si>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</si>
  <si>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</si>
  <si>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</si>
  <si>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</si>
  <si>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</si>
  <si>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</si>
  <si>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</si>
  <si>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</si>
  <si>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</si>
  <si>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</si>
  <si>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</si>
  <si>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</si>
  <si>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</si>
  <si>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</si>
  <si>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</si>
  <si>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</si>
  <si>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</si>
  <si>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</si>
  <si>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</si>
  <si>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</si>
  <si>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</si>
  <si>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</si>
  <si>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</si>
  <si>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</si>
  <si>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</si>
  <si>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</si>
  <si>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</si>
  <si>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</si>
  <si>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</si>
  <si>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</si>
  <si>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</si>
  <si>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</si>
  <si>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</si>
  <si>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</si>
  <si>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</si>
  <si>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</si>
  <si>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</si>
  <si>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</si>
  <si>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</si>
  <si>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</si>
  <si>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</si>
  <si>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</si>
  <si>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</si>
  <si>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</si>
  <si>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</si>
  <si>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</si>
  <si>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</si>
  <si>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</si>
  <si>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</si>
  <si>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</si>
  <si>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</si>
  <si>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</si>
  <si>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</si>
  <si>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</si>
  <si>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</si>
  <si>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</si>
  <si>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</si>
  <si>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</si>
  <si>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</si>
  <si>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</si>
  <si>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</si>
  <si>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</si>
  <si>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</si>
  <si>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</si>
  <si>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</si>
  <si>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</si>
  <si>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</si>
  <si>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</si>
  <si>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</si>
  <si>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</si>
  <si>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</si>
  <si>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</si>
  <si>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</si>
  <si>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</si>
  <si>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</si>
  <si>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</si>
  <si>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</si>
  <si>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</si>
  <si>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</si>
  <si>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</si>
  <si>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</si>
  <si>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</si>
  <si>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</si>
  <si>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</si>
  <si>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</si>
  <si>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</si>
  <si>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</si>
  <si>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</si>
  <si>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</si>
  <si>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</si>
  <si>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</si>
  <si>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</si>
  <si>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</si>
  <si>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</si>
  <si>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</si>
  <si>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</si>
  <si>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</si>
  <si>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</si>
  <si>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</si>
  <si>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</si>
  <si>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</si>
  <si>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</si>
  <si>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</si>
  <si>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</si>
  <si>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</si>
  <si>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</si>
  <si>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</si>
  <si>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</si>
  <si>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</si>
  <si>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</si>
  <si>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</si>
  <si>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</si>
  <si>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</si>
  <si>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</si>
  <si>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</si>
  <si>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</si>
  <si>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</si>
  <si>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</si>
  <si>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</si>
  <si>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</si>
  <si>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</si>
  <si>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</si>
  <si>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</si>
  <si>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</si>
  <si>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</si>
  <si>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</si>
  <si>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</si>
  <si>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</si>
  <si>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</si>
  <si>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</si>
  <si>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</si>
  <si>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</si>
  <si>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</si>
  <si>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</si>
  <si>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</si>
  <si>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</si>
  <si>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</si>
  <si>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</si>
  <si>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</si>
  <si>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</si>
  <si>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</si>
  <si>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</si>
  <si>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</si>
  <si>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</si>
  <si>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</si>
  <si>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</si>
  <si>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</si>
  <si>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</si>
  <si>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</si>
  <si>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</si>
  <si>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</si>
  <si>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</si>
  <si>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</si>
  <si>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</si>
  <si>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</si>
  <si>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</si>
  <si>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</si>
  <si>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</si>
  <si>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</si>
  <si>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</si>
  <si>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</si>
  <si>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</si>
  <si>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</si>
  <si>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</si>
  <si>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</si>
  <si>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</si>
  <si>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</si>
  <si>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</si>
  <si>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</si>
  <si>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</si>
  <si>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</si>
  <si>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</si>
  <si>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</si>
  <si>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</si>
  <si>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</si>
  <si>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</si>
  <si>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</si>
  <si>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</si>
  <si>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</si>
  <si>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</si>
  <si>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</si>
  <si>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</si>
  <si>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</si>
  <si>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</si>
  <si>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</si>
  <si>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</si>
  <si>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</si>
  <si>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</si>
  <si>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</si>
  <si>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</si>
  <si>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</si>
  <si>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</si>
  <si>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</si>
  <si>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</si>
  <si>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</si>
  <si>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</si>
  <si>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</si>
  <si>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</si>
  <si>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</si>
  <si>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</si>
  <si>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</si>
  <si>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</si>
  <si>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</si>
  <si>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</si>
  <si>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</si>
  <si>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</si>
  <si>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</si>
  <si>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</si>
  <si>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</si>
  <si>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</si>
  <si>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</si>
  <si>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</si>
  <si>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</si>
  <si>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</si>
  <si>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</si>
  <si>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</si>
  <si>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</si>
  <si>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</si>
  <si>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</si>
  <si>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</si>
  <si>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</si>
  <si>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</si>
  <si>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</si>
  <si>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</si>
  <si>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</si>
  <si>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</si>
  <si>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</si>
  <si>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</si>
  <si>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</si>
  <si>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</si>
  <si>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</si>
  <si>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</si>
  <si>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</si>
  <si>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</si>
  <si>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</si>
  <si>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</si>
  <si>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</si>
  <si>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</si>
  <si>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</si>
  <si>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</si>
  <si>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</si>
  <si>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</si>
  <si>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</si>
  <si>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</si>
  <si>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</si>
  <si>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</si>
  <si>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</si>
  <si>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</si>
  <si>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</si>
  <si>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</si>
  <si>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</si>
  <si>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</si>
  <si>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</si>
  <si>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</si>
  <si>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</si>
  <si>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</si>
  <si>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</si>
  <si>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</si>
  <si>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</si>
  <si>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</si>
  <si>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</si>
  <si>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</si>
  <si>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</si>
  <si>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</si>
  <si>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</si>
  <si>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</si>
  <si>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</si>
  <si>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</si>
  <si>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</si>
  <si>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</si>
  <si>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</si>
  <si>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</si>
  <si>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</si>
  <si>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</si>
  <si>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</si>
  <si>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</si>
  <si>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</si>
  <si>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</si>
  <si>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</si>
  <si>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</si>
  <si>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</si>
  <si>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</si>
  <si>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</si>
  <si>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</si>
  <si>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</si>
  <si>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</si>
  <si>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</si>
  <si>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</si>
  <si>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</si>
  <si>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</si>
  <si>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</si>
  <si>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</si>
  <si>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</si>
  <si>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</si>
  <si>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</si>
  <si>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</si>
  <si>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</si>
  <si>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</si>
  <si>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</si>
  <si>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</si>
  <si>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</si>
  <si>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</si>
  <si>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</si>
  <si>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</si>
  <si>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</si>
  <si>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</si>
  <si>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</si>
  <si>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</si>
  <si>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</si>
  <si>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</si>
  <si>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</si>
  <si>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</si>
  <si>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</si>
  <si>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</si>
  <si>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</si>
  <si>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</si>
  <si>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</si>
  <si>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</si>
  <si>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</si>
  <si>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</si>
  <si>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</si>
  <si>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</si>
  <si>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</si>
  <si>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</si>
  <si>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</si>
  <si>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</si>
  <si>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</si>
  <si>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</si>
  <si>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</si>
  <si>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</si>
  <si>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</si>
  <si>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</si>
  <si>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</si>
  <si>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</si>
  <si>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</si>
  <si>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</si>
  <si>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</si>
  <si>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</si>
  <si>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</si>
  <si>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</si>
  <si>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</si>
  <si>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</si>
  <si>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</si>
  <si>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</si>
  <si>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</si>
  <si>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</si>
  <si>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</si>
  <si>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</si>
  <si>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</si>
  <si>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</si>
  <si>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</si>
  <si>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</si>
  <si>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</si>
  <si>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</si>
  <si>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</si>
  <si>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</si>
  <si>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</si>
  <si>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</si>
  <si>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</si>
  <si>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</si>
  <si>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</si>
  <si>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</si>
  <si>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</si>
  <si>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</si>
  <si>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</si>
  <si>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</si>
  <si>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</si>
  <si>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</si>
  <si>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</si>
  <si>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</si>
  <si>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</si>
  <si>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</si>
  <si>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</si>
  <si>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</si>
  <si>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</si>
  <si>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</si>
  <si>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</si>
  <si>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</si>
  <si>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</si>
  <si>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</si>
  <si>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</si>
  <si>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</si>
  <si>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</si>
  <si>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</si>
  <si>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</si>
  <si>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</si>
  <si>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</si>
  <si>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</si>
  <si>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</si>
  <si>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</si>
  <si>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</si>
  <si>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</si>
  <si>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</si>
  <si>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</si>
  <si>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</si>
  <si>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</si>
  <si>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</si>
  <si>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</si>
  <si>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</si>
  <si>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</si>
  <si>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</si>
  <si>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</si>
  <si>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</si>
  <si>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</si>
  <si>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</si>
  <si>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</si>
  <si>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</si>
  <si>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</si>
  <si>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</si>
  <si>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</si>
  <si>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</si>
  <si>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</si>
  <si>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</si>
  <si>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</si>
  <si>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</si>
  <si>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</si>
  <si>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</si>
  <si>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</si>
  <si>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</si>
  <si>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</si>
  <si>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</si>
  <si>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</si>
  <si>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</si>
  <si>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</si>
  <si>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</si>
  <si>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</si>
  <si>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</si>
  <si>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</si>
  <si>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</si>
  <si>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</si>
  <si>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</si>
  <si>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</si>
  <si>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</si>
  <si>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</si>
  <si>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</si>
  <si>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</si>
  <si>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</si>
  <si>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</si>
  <si>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</si>
  <si>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</si>
  <si>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</si>
  <si>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</si>
  <si>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</si>
  <si>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</si>
  <si>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</si>
  <si>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</si>
  <si>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</si>
  <si>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</si>
  <si>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</si>
  <si>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</si>
  <si>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</si>
  <si>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</si>
  <si>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</si>
  <si>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</si>
  <si>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</si>
  <si>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</si>
  <si>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</si>
  <si>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</si>
  <si>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</si>
  <si>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</si>
  <si>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</si>
  <si>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</si>
  <si>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</si>
  <si>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</si>
  <si>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</si>
  <si>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</si>
  <si>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</si>
  <si>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</si>
  <si>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</si>
  <si>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</si>
  <si>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</si>
  <si>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</si>
  <si>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</si>
  <si>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</si>
  <si>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</si>
  <si>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</si>
  <si>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</si>
  <si>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</si>
  <si>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</si>
  <si>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</si>
  <si>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</si>
  <si>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</si>
  <si>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</si>
  <si>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</si>
  <si>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</si>
  <si>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</si>
  <si>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</si>
  <si>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</si>
  <si>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</si>
  <si>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</si>
  <si>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</si>
  <si>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</si>
  <si>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</si>
  <si>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</si>
  <si>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</si>
  <si>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</si>
  <si>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</si>
  <si>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</si>
  <si>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</si>
  <si>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</si>
  <si>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</si>
  <si>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</si>
  <si>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</si>
  <si>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</si>
  <si>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</si>
  <si>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</si>
  <si>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</si>
  <si>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Supaprastintas pirkimas</t>
  </si>
  <si>
    <t>Ne</t>
  </si>
  <si>
    <t>Kalvarijos savivaldybės administracija</t>
  </si>
  <si>
    <t>Laisvės g. 2, 6914 Kalvarija</t>
  </si>
  <si>
    <t>VPĮ 59 str.</t>
  </si>
  <si>
    <t>1</t>
  </si>
  <si>
    <t>Kaina</t>
  </si>
  <si>
    <t>EUR</t>
  </si>
  <si>
    <t>Kalvarijos savivaldybės administracijos direktorius</t>
  </si>
  <si>
    <t>Gintaras Zavistauskas</t>
  </si>
  <si>
    <t xml:space="preserve">  Pasiūlymas atitinka Pirkimo sąlygose nustatytus minimalius kvalifikacinius reikalavimus bei reikalavimus dėl veikloje taikomo aplinkos apsaugos vadybos sistemos standarto, pašalinimo pagrindų nenustatyta.</t>
  </si>
  <si>
    <t>Irena Trušienė</t>
  </si>
  <si>
    <t>irena.trusiene@kalvarija.lt</t>
  </si>
  <si>
    <t>Paslaugos</t>
  </si>
  <si>
    <t>Kelio Nr. KV0173 ,,Kelias 201 - kelias 2616“ kapitalinio remonto projekto parengimas</t>
  </si>
  <si>
    <t>IĮ „Primega“</t>
  </si>
  <si>
    <t>Vaižganto g. 26, Garliava</t>
  </si>
  <si>
    <t>MB ,,NAUJOJI GATVĖ‘‘</t>
  </si>
  <si>
    <t>Naujoji g. 62-60, Alytus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</si>
</sst>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_€"/>
  </numFmts>
  <fonts count="17"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name val="Aptos Narrow"/>
      <family val="2"/>
      <scheme val="minor"/>
    </font>
    <font>
      <sz val="10"/>
      <color rgb="FF212529"/>
      <name val="Arial"/>
      <family val="2"/>
    </font>
    <font>
      <sz val="12"/>
      <color rgb="FF212529"/>
      <name val="Aptos Display"/>
      <family val="2"/>
      <scheme val="major"/>
    </font>
    <font>
      <sz val="12"/>
      <color theme="3" tint="9.9978637043366805E-2"/>
      <name val="Times New Roman"/>
      <family val="1"/>
    </font>
    <font>
      <sz val="12"/>
      <color rgb="FF00241A"/>
      <name val="Times New Roman"/>
      <family val="1"/>
    </font>
    <font>
      <sz val="7"/>
      <color rgb="FF555555"/>
      <name val="Arial"/>
      <family val="2"/>
    </font>
    <font>
      <sz val="12"/>
      <color rgb="FF002060"/>
      <name val="Times New Roman"/>
      <family val="1"/>
    </font>
  </fonts>
  <fills count="3">
    <fill>
      <patternFill patternType="none"/>
    </fill>
    <fill>
      <patternFill patternType="gray125"/>
    </fill>
    <fill>
      <patternFill patternType="solid">
        <fgColor rgb="FFF8F8F8"/>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6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0" fillId="0" borderId="1" xfId="0" applyBorder="1" applyAlignment="1">
      <alignment vertical="top" wrapText="1"/>
    </xf>
    <xf numFmtId="49" fontId="0" fillId="0" borderId="1" xfId="0" applyNumberFormat="1" applyBorder="1" applyAlignment="1">
      <alignment vertical="top"/>
    </xf>
    <xf numFmtId="164" fontId="0" fillId="0" borderId="1" xfId="0" applyNumberFormat="1" applyBorder="1" applyAlignment="1">
      <alignment vertical="top"/>
    </xf>
    <xf numFmtId="0" fontId="9" fillId="0" borderId="1" xfId="1" applyBorder="1" applyAlignment="1"/>
    <xf numFmtId="0" fontId="10" fillId="0" borderId="1" xfId="0" applyFont="1" applyBorder="1" applyAlignment="1">
      <alignment vertical="center" wrapText="1"/>
    </xf>
    <xf numFmtId="0" fontId="11" fillId="0" borderId="0" xfId="0" applyFont="1"/>
    <xf numFmtId="0" fontId="12" fillId="2" borderId="0" xfId="0" applyFont="1" applyFill="1" applyAlignment="1">
      <alignment vertical="center" wrapText="1"/>
    </xf>
    <xf numFmtId="4" fontId="5" fillId="0" borderId="1" xfId="0" applyNumberFormat="1" applyFont="1" applyBorder="1" applyAlignment="1">
      <alignment vertical="center"/>
    </xf>
    <xf numFmtId="0" fontId="13" fillId="0" borderId="1" xfId="0" applyFont="1" applyBorder="1" applyAlignment="1">
      <alignment horizontal="left"/>
    </xf>
    <xf numFmtId="0" fontId="13" fillId="0" borderId="1" xfId="0" applyFont="1" applyBorder="1" applyAlignment="1">
      <alignment horizontal="left" wrapText="1"/>
    </xf>
    <xf numFmtId="0" fontId="13" fillId="0" borderId="0" xfId="0" applyFont="1" applyAlignment="1">
      <alignment horizontal="left"/>
    </xf>
    <xf numFmtId="0" fontId="14" fillId="0" borderId="0" xfId="0" applyFont="1" applyAlignment="1">
      <alignment horizontal="left"/>
    </xf>
    <xf numFmtId="0" fontId="15" fillId="0" borderId="0" xfId="0" applyFont="1"/>
    <xf numFmtId="0" fontId="16" fillId="0" borderId="0" xfId="0" applyFont="1"/>
    <xf numFmtId="0" fontId="13" fillId="0" borderId="1" xfId="0" applyFont="1" applyBorder="1" applyAlignment="1">
      <alignment horizontal="right"/>
    </xf>
    <xf numFmtId="0" fontId="13" fillId="0" borderId="1" xfId="0" applyFont="1" applyBorder="1" applyAlignment="1">
      <alignment vertical="center"/>
    </xf>
    <xf numFmtId="0" fontId="13" fillId="0" borderId="4" xfId="0" applyFont="1" applyBorder="1" applyAlignment="1">
      <alignment vertical="center"/>
    </xf>
    <xf numFmtId="0" fontId="5" fillId="0" borderId="4" xfId="0" applyFont="1" applyBorder="1" applyAlignment="1">
      <alignment vertical="center"/>
    </xf>
    <xf numFmtId="0" fontId="13" fillId="0" borderId="5" xfId="0" applyFont="1" applyBorder="1" applyAlignment="1">
      <alignment vertical="center"/>
    </xf>
    <xf numFmtId="0" fontId="5" fillId="0" borderId="5" xfId="0" applyFont="1" applyBorder="1" applyAlignment="1">
      <alignment vertical="center"/>
    </xf>
    <xf numFmtId="0" fontId="4" fillId="0" borderId="6" xfId="0" applyFont="1" applyBorder="1" applyAlignment="1">
      <alignment vertical="center" wrapText="1"/>
    </xf>
    <xf numFmtId="4" fontId="5" fillId="0" borderId="7" xfId="0" applyNumberFormat="1" applyFont="1" applyBorder="1" applyAlignment="1">
      <alignment vertical="center"/>
    </xf>
    <xf numFmtId="0" fontId="0" fillId="0" borderId="3" xfId="0" applyBorder="1"/>
    <xf numFmtId="4" fontId="8" fillId="0" borderId="3" xfId="0" applyNumberFormat="1" applyFont="1" applyBorder="1"/>
    <xf numFmtId="0" fontId="13" fillId="0" borderId="0" xfId="0" applyFont="1"/>
    <xf numFmtId="165"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rena.trusiene@kalvarij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8"/>
  <sheetViews>
    <sheetView showGridLines="0" tabSelected="1" topLeftCell="R6" zoomScale="110" zoomScaleNormal="110" workbookViewId="0">
      <selection activeCell="Z7" sqref="Z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 x14ac:dyDescent="0.3">
      <c r="A7" s="27" t="s">
        <v>9635</v>
      </c>
      <c r="B7" s="27" t="s">
        <v>9634</v>
      </c>
      <c r="C7" s="27">
        <v>4390875</v>
      </c>
      <c r="D7" s="27" t="s">
        <v>9650</v>
      </c>
      <c r="E7" s="27" t="s">
        <v>9636</v>
      </c>
      <c r="F7" s="27" t="s">
        <v>9637</v>
      </c>
      <c r="G7" s="42" t="s">
        <v>9637</v>
      </c>
      <c r="H7" s="27"/>
      <c r="I7" s="27" t="s">
        <v>9633</v>
      </c>
      <c r="J7" s="27"/>
      <c r="K7" s="27">
        <v>188751268</v>
      </c>
      <c r="L7" s="27" t="s">
        <v>9638</v>
      </c>
      <c r="M7" s="27" t="s">
        <v>9639</v>
      </c>
      <c r="N7" s="27" t="s">
        <v>120</v>
      </c>
      <c r="O7" s="27"/>
      <c r="P7" s="27"/>
      <c r="Q7" s="27"/>
      <c r="R7" s="27"/>
      <c r="S7" s="27"/>
      <c r="T7" s="27"/>
      <c r="U7" s="27"/>
      <c r="V7" s="27" t="s">
        <v>9637</v>
      </c>
      <c r="W7" s="27" t="s">
        <v>9637</v>
      </c>
      <c r="X7" s="27" t="s">
        <v>9649</v>
      </c>
      <c r="Y7" s="27" t="s">
        <v>8260</v>
      </c>
      <c r="Z7" s="27"/>
      <c r="AA7" s="27"/>
    </row>
    <row r="8" spans="1:27" x14ac:dyDescent="0.3">
      <c r="Y8" s="50"/>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3" zoomScale="80" zoomScaleNormal="80" workbookViewId="0">
      <selection activeCell="F4" sqref="F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9641</v>
      </c>
      <c r="B4" s="52">
        <v>306171349</v>
      </c>
      <c r="C4" s="46" t="s">
        <v>9653</v>
      </c>
      <c r="D4" s="25">
        <v>45945</v>
      </c>
      <c r="E4" s="25">
        <v>47041</v>
      </c>
      <c r="F4" s="63">
        <v>11102.96</v>
      </c>
      <c r="G4" s="13" t="s">
        <v>9637</v>
      </c>
      <c r="H4" s="13" t="s">
        <v>9637</v>
      </c>
      <c r="I4" s="13"/>
      <c r="J4" s="13" t="s">
        <v>9637</v>
      </c>
      <c r="L4" s="13" t="s">
        <v>9633</v>
      </c>
      <c r="M4" s="13" t="s">
        <v>9637</v>
      </c>
      <c r="N4" s="13"/>
      <c r="O4" s="13" t="s">
        <v>9637</v>
      </c>
      <c r="P4" s="13" t="s">
        <v>9637</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10">
    <dataValidation type="whole" operator="lessThan" allowBlank="1" showInputMessage="1" showErrorMessage="1" errorTitle="Klaida!" error="Įmonės kodas turi būti skaičius" sqref="B5: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whole" operator="lessThan" allowBlank="1" showInputMessage="1" showErrorMessage="1" errorTitle="Klaida!" error="Įmonės kodas tur būti skaičius" sqref="B4" xr:uid="{685B0EFB-E10A-4BFA-BD5B-4EC62814CAA3}">
      <formula1>1000000000</formula1>
    </dataValidation>
    <dataValidation type="whole" operator="greaterThan" allowBlank="1" showInputMessage="1" showErrorMessage="1" errorTitle="Klaida!" error="Įmonės kodas turi būti skaičius" sqref="B4" xr:uid="{5CD2D4B4-FA12-4919-BE7C-5774B68F5255}">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E4" sqref="E4"/>
    </sheetView>
  </sheetViews>
  <sheetFormatPr defaultRowHeight="15.6" x14ac:dyDescent="0.3"/>
  <cols>
    <col min="1" max="1" width="24.8984375" customWidth="1"/>
    <col min="2" max="2" width="19.09765625" customWidth="1"/>
    <col min="3" max="3" width="26.5" customWidth="1"/>
    <col min="4" max="4" width="25" customWidth="1"/>
    <col min="5" max="5" width="22.69921875" customWidth="1"/>
    <col min="6" max="6" width="25" customWidth="1"/>
  </cols>
  <sheetData>
    <row r="1" spans="1:6" ht="21.75" customHeight="1" x14ac:dyDescent="0.3">
      <c r="A1" s="7" t="s">
        <v>9612</v>
      </c>
      <c r="B1" s="9"/>
      <c r="C1" s="9"/>
      <c r="D1" s="9"/>
      <c r="E1" s="9"/>
      <c r="F1" s="9"/>
    </row>
    <row r="2" spans="1:6" x14ac:dyDescent="0.3">
      <c r="A2" s="30" t="s">
        <v>6</v>
      </c>
      <c r="B2" s="31"/>
      <c r="C2" s="31"/>
      <c r="D2" s="31"/>
      <c r="E2" s="31"/>
      <c r="F2" s="31"/>
    </row>
    <row r="3" spans="1:6" s="32" customFormat="1" ht="46.8" x14ac:dyDescent="0.3">
      <c r="A3" s="10" t="s">
        <v>37</v>
      </c>
      <c r="B3" s="10" t="s">
        <v>38</v>
      </c>
      <c r="C3" s="10" t="s">
        <v>39</v>
      </c>
      <c r="D3" s="10" t="s">
        <v>40</v>
      </c>
      <c r="E3" s="10" t="s">
        <v>41</v>
      </c>
      <c r="F3" s="10" t="s">
        <v>9632</v>
      </c>
    </row>
    <row r="4" spans="1:6" ht="31.2" x14ac:dyDescent="0.3">
      <c r="A4" s="13" t="s">
        <v>9647</v>
      </c>
      <c r="B4" s="13">
        <v>37063869004</v>
      </c>
      <c r="C4" s="41" t="s">
        <v>9648</v>
      </c>
      <c r="D4" s="36" t="s">
        <v>9644</v>
      </c>
      <c r="E4" s="13" t="s">
        <v>9645</v>
      </c>
      <c r="F4" s="13"/>
    </row>
  </sheetData>
  <hyperlinks>
    <hyperlink ref="C4" r:id="rId1" xr:uid="{89DCB8E8-998B-4DA6-97E1-1DBBADE76F9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7" sqref="C7"/>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c r="B4" s="13"/>
      <c r="C4" s="13"/>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5" zoomScale="99" zoomScaleNormal="99" workbookViewId="0">
      <selection activeCell="D10" sqref="D10"/>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9640</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5" sqref="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9637</v>
      </c>
      <c r="B4" s="46">
        <v>159990219</v>
      </c>
      <c r="C4" s="51" t="s">
        <v>9651</v>
      </c>
      <c r="D4" s="46"/>
      <c r="E4" s="46" t="s">
        <v>9652</v>
      </c>
      <c r="F4" s="13"/>
      <c r="G4" s="13"/>
      <c r="H4" s="13"/>
    </row>
    <row r="5" spans="1:8" x14ac:dyDescent="0.3">
      <c r="A5" s="13" t="s">
        <v>9637</v>
      </c>
      <c r="B5" s="46">
        <v>306171349</v>
      </c>
      <c r="C5" s="46" t="s">
        <v>9653</v>
      </c>
      <c r="D5" s="46"/>
      <c r="E5" s="47" t="s">
        <v>9654</v>
      </c>
      <c r="F5" s="13"/>
      <c r="G5" s="13"/>
      <c r="H5" s="13"/>
    </row>
    <row r="6" spans="1:8" x14ac:dyDescent="0.3">
      <c r="A6" s="13"/>
      <c r="B6" s="48"/>
      <c r="C6" s="46"/>
      <c r="D6" s="46"/>
      <c r="E6" s="46"/>
      <c r="F6" s="13"/>
      <c r="G6" s="13"/>
      <c r="H6" s="13"/>
    </row>
    <row r="7" spans="1:8" x14ac:dyDescent="0.3">
      <c r="A7" s="13"/>
      <c r="B7" s="46"/>
      <c r="C7" s="46"/>
      <c r="D7" s="46"/>
      <c r="E7" s="47"/>
      <c r="F7" s="13"/>
      <c r="G7" s="13"/>
      <c r="H7" s="13"/>
    </row>
    <row r="8" spans="1:8" x14ac:dyDescent="0.3">
      <c r="A8" s="13"/>
      <c r="B8" s="46"/>
      <c r="C8" s="46"/>
      <c r="D8" s="46"/>
      <c r="E8" s="47"/>
      <c r="F8" s="13"/>
      <c r="G8" s="13"/>
      <c r="H8" s="13"/>
    </row>
    <row r="9" spans="1:8" x14ac:dyDescent="0.3">
      <c r="A9" s="13"/>
      <c r="B9" s="46"/>
      <c r="C9" s="49"/>
      <c r="D9" s="46"/>
      <c r="E9" s="47"/>
      <c r="F9" s="13"/>
      <c r="G9" s="13"/>
      <c r="H9" s="13"/>
    </row>
    <row r="10" spans="1:8" x14ac:dyDescent="0.3">
      <c r="A10" s="13"/>
      <c r="B10" s="13"/>
      <c r="C10" s="13"/>
      <c r="D10" s="13"/>
      <c r="E10" s="36"/>
      <c r="F10" s="13"/>
      <c r="G10" s="13"/>
      <c r="H10" s="13"/>
    </row>
    <row r="11" spans="1:8" x14ac:dyDescent="0.3">
      <c r="A11" s="13"/>
      <c r="B11" s="13"/>
      <c r="C11" s="13"/>
      <c r="D11" s="13"/>
      <c r="E11" s="43"/>
      <c r="F11" s="13"/>
      <c r="G11" s="13"/>
      <c r="H11" s="13"/>
    </row>
    <row r="12" spans="1:8" x14ac:dyDescent="0.3">
      <c r="A12" s="13"/>
      <c r="B12" s="13"/>
      <c r="C12" s="36"/>
      <c r="D12" s="13"/>
      <c r="E12" s="36"/>
      <c r="F12" s="13"/>
      <c r="G12" s="13"/>
      <c r="H12" s="13"/>
    </row>
    <row r="13" spans="1:8" x14ac:dyDescent="0.3">
      <c r="A13" s="13"/>
      <c r="B13" s="13"/>
      <c r="C13" s="44"/>
      <c r="D13" s="13"/>
      <c r="E13" s="4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5 B7:B21 A6" xr:uid="{1A237DD1-0BA1-4C15-A3FC-3EA8D244B246}">
      <formula1>0</formula1>
    </dataValidation>
    <dataValidation type="whole" operator="lessThan" allowBlank="1" showInputMessage="1" showErrorMessage="1" errorTitle="Klaida!" error="Įmonės kodas tur būti skaičius" sqref="B4:B5 B7:B21 A6" xr:uid="{E96EDAF3-5144-4598-A87E-ECA7582626AE}">
      <formula1>1000000000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9641</v>
      </c>
      <c r="B4" s="21" t="s">
        <v>9642</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J6" sqref="J6"/>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D4:D9 D11:D21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D4" sqref="D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58" t="s">
        <v>61</v>
      </c>
      <c r="G3" s="10" t="s">
        <v>62</v>
      </c>
      <c r="H3" s="10" t="s">
        <v>9631</v>
      </c>
    </row>
    <row r="4" spans="1:8" x14ac:dyDescent="0.3">
      <c r="A4" s="53">
        <v>1</v>
      </c>
      <c r="B4" s="53">
        <v>1</v>
      </c>
      <c r="C4" s="53">
        <v>306171349</v>
      </c>
      <c r="D4" s="46" t="s">
        <v>9653</v>
      </c>
      <c r="E4" s="54"/>
      <c r="F4" s="61">
        <v>11102.96</v>
      </c>
      <c r="G4" s="56" t="s">
        <v>9642</v>
      </c>
      <c r="H4" s="53" t="s">
        <v>9643</v>
      </c>
    </row>
    <row r="5" spans="1:8" x14ac:dyDescent="0.3">
      <c r="A5" s="53">
        <v>1</v>
      </c>
      <c r="B5" s="53">
        <v>2</v>
      </c>
      <c r="C5" s="52">
        <v>159990219</v>
      </c>
      <c r="D5" s="62" t="s">
        <v>9651</v>
      </c>
      <c r="E5" s="54"/>
      <c r="F5" s="61">
        <v>13730</v>
      </c>
      <c r="G5" s="56" t="s">
        <v>9642</v>
      </c>
      <c r="H5" s="53" t="s">
        <v>9643</v>
      </c>
    </row>
    <row r="6" spans="1:8" x14ac:dyDescent="0.3">
      <c r="A6" s="21"/>
      <c r="B6" s="21"/>
      <c r="C6" s="21"/>
      <c r="D6" s="27"/>
      <c r="E6" s="55"/>
      <c r="F6" s="60"/>
      <c r="G6" s="57"/>
      <c r="H6" s="21"/>
    </row>
    <row r="7" spans="1:8" x14ac:dyDescent="0.3">
      <c r="A7" s="21"/>
      <c r="B7" s="21"/>
      <c r="C7" s="52"/>
      <c r="D7" s="51"/>
      <c r="E7" s="13"/>
      <c r="F7" s="59"/>
      <c r="G7" s="21"/>
      <c r="H7" s="21"/>
    </row>
    <row r="8" spans="1:8" x14ac:dyDescent="0.3">
      <c r="A8" s="21"/>
      <c r="B8" s="21"/>
      <c r="C8" s="13"/>
      <c r="D8" s="13"/>
      <c r="E8" s="13"/>
      <c r="F8" s="45"/>
      <c r="G8" s="21"/>
      <c r="H8" s="21"/>
    </row>
    <row r="9" spans="1:8" x14ac:dyDescent="0.3">
      <c r="A9" s="21"/>
      <c r="B9" s="21"/>
      <c r="C9" s="13"/>
      <c r="D9" s="13"/>
      <c r="E9" s="13"/>
      <c r="F9" s="45"/>
      <c r="G9" s="21"/>
      <c r="H9" s="21"/>
    </row>
    <row r="10" spans="1:8" x14ac:dyDescent="0.3">
      <c r="A10" s="21"/>
      <c r="B10" s="21"/>
      <c r="C10" s="13"/>
      <c r="D10" s="13"/>
      <c r="E10" s="13"/>
      <c r="F10" s="45"/>
      <c r="G10" s="21"/>
      <c r="H10" s="21"/>
    </row>
    <row r="11" spans="1:8" x14ac:dyDescent="0.3">
      <c r="A11" s="21"/>
      <c r="B11" s="21"/>
      <c r="C11" s="13"/>
      <c r="D11" s="13"/>
      <c r="E11" s="13"/>
      <c r="F11" s="45"/>
      <c r="G11" s="21"/>
      <c r="H11" s="21"/>
    </row>
    <row r="12" spans="1:8" x14ac:dyDescent="0.3">
      <c r="A12" s="21"/>
      <c r="B12" s="21"/>
      <c r="C12" s="13"/>
      <c r="D12" s="13"/>
      <c r="E12" s="13"/>
      <c r="F12" s="45"/>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9">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8:C32 C4 C6" xr:uid="{5C30349A-082D-4642-B75F-0FDC031B87C2}">
      <formula1>1000000000</formula1>
    </dataValidation>
    <dataValidation type="decimal" operator="greaterThanOrEqual" allowBlank="1" showInputMessage="1" showErrorMessage="1" errorTitle="Klaida!" error="Pasiūlymo vertę nurodykite skaičiumi" sqref="F7:F32" xr:uid="{4BFDF10A-E36E-4E73-9CC9-FA83BEFEACD5}">
      <formula1>0</formula1>
    </dataValidation>
    <dataValidation type="whole" operator="lessThan" allowBlank="1" showInputMessage="1" showErrorMessage="1" errorTitle="Klaida!" error="Įmonės kodas tur būti skaičius" sqref="C7 C5" xr:uid="{5CFE3D0F-ACF8-4DDD-9412-B7D372D0802D}">
      <formula1>1000000000</formula1>
    </dataValidation>
    <dataValidation type="whole" operator="greaterThan" allowBlank="1" showInputMessage="1" showErrorMessage="1" errorTitle="Klaida!" error="Įmonės kodas turi būti skaičius" sqref="C7 C5" xr:uid="{FB89D22D-FD3E-4628-B534-2483A086048D}">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8" sqref="B8"/>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H8" sqref="H8"/>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124.8" x14ac:dyDescent="0.3">
      <c r="A4" s="39" t="s">
        <v>9641</v>
      </c>
      <c r="B4" s="38" t="s">
        <v>104</v>
      </c>
      <c r="C4" s="40">
        <v>45926</v>
      </c>
      <c r="D4" s="37" t="s">
        <v>9646</v>
      </c>
      <c r="E4" s="22" t="s">
        <v>160</v>
      </c>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Irena Trušienė</cp:lastModifiedBy>
  <cp:revision/>
  <dcterms:created xsi:type="dcterms:W3CDTF">2024-12-10T07:35:04Z</dcterms:created>
  <dcterms:modified xsi:type="dcterms:W3CDTF">2025-10-22T13:22:34Z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