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PIRKIMAI\2025 METAI\SUPAPRASTINTI\Vaišvydavos parkas\"/>
    </mc:Choice>
  </mc:AlternateContent>
  <bookViews>
    <workbookView xWindow="-120" yWindow="-120" windowWidth="29040" windowHeight="1584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<sst xmlns="http://schemas.openxmlformats.org/spreadsheetml/2006/main" count="9720" uniqueCount="9665">
  <si>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</si>
  <si>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</si>
  <si>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</si>
  <si>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</si>
  <si>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</si>
  <si>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</si>
  <si>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</si>
  <si>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</si>
  <si>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</si>
  <si>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</si>
  <si>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</si>
  <si>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</si>
  <si>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</si>
  <si>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</si>
  <si>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</si>
  <si>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</si>
  <si>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</si>
  <si>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</si>
  <si>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</si>
  <si>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</si>
  <si>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</si>
  <si>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</si>
  <si>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</si>
  <si>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</si>
  <si>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</si>
  <si>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</si>
  <si>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</si>
  <si>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</si>
  <si>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</si>
  <si>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</si>
  <si>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</si>
  <si>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</si>
  <si>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</si>
  <si>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</si>
  <si>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</si>
  <si>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</si>
  <si>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</si>
  <si>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</si>
  <si>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</si>
  <si>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</si>
  <si>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</si>
  <si>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</si>
  <si>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</si>
  <si>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</si>
  <si>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</si>
  <si>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</si>
  <si>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</si>
  <si>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</si>
  <si>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</si>
  <si>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</si>
  <si>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</si>
  <si>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</si>
  <si>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</si>
  <si>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</si>
  <si>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</si>
  <si>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</si>
  <si>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</si>
  <si>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</si>
  <si>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</si>
  <si>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</si>
  <si>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</si>
  <si>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</si>
  <si>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</si>
  <si>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</si>
  <si>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</si>
  <si>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</si>
  <si>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</si>
  <si>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</si>
  <si>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</si>
  <si>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</si>
  <si>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</si>
  <si>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</si>
  <si>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</si>
  <si>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</si>
  <si>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</si>
  <si>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</si>
  <si>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</si>
  <si>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</si>
  <si>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</si>
  <si>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</si>
  <si>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</si>
  <si>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</si>
  <si>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</si>
  <si>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</si>
  <si>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</si>
  <si>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</si>
  <si>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</si>
  <si>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</si>
  <si>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</si>
  <si>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</si>
  <si>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</si>
  <si>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</si>
  <si>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</si>
  <si>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</si>
  <si>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</si>
  <si>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</si>
  <si>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</si>
  <si>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</si>
  <si>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</si>
  <si>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</si>
  <si>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</si>
  <si>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</si>
  <si>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</si>
  <si>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</si>
  <si>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</si>
  <si>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</si>
  <si>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</si>
  <si>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</si>
  <si>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</si>
  <si>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</si>
  <si>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</si>
  <si>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</si>
  <si>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</si>
  <si>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</si>
  <si>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</si>
  <si>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</si>
  <si>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</si>
  <si>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</si>
  <si>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</si>
  <si>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</si>
  <si>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</si>
  <si>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</si>
  <si>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</si>
  <si>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</si>
  <si>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</si>
  <si>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</si>
  <si>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</si>
  <si>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</si>
  <si>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</si>
  <si>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</si>
  <si>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</si>
  <si>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</si>
  <si>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</si>
  <si>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</si>
  <si>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</si>
  <si>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</si>
  <si>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</si>
  <si>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</si>
  <si>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</si>
  <si>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</si>
  <si>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</si>
  <si>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</si>
  <si>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</si>
  <si>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</si>
  <si>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</si>
  <si>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</si>
  <si>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</si>
  <si>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</si>
  <si>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</si>
  <si>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</si>
  <si>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</si>
  <si>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</si>
  <si>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</si>
  <si>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</si>
  <si>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</si>
  <si>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</si>
  <si>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</si>
  <si>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</si>
  <si>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</si>
  <si>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</si>
  <si>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</si>
  <si>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</si>
  <si>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</si>
  <si>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</si>
  <si>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</si>
  <si>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</si>
  <si>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</si>
  <si>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</si>
  <si>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</si>
  <si>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</si>
  <si>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</si>
  <si>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</si>
  <si>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</si>
  <si>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</si>
  <si>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</si>
  <si>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</si>
  <si>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</si>
  <si>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</si>
  <si>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</si>
  <si>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</si>
  <si>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</si>
  <si>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</si>
  <si>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</si>
  <si>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</si>
  <si>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</si>
  <si>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</si>
  <si>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</si>
  <si>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</si>
  <si>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</si>
  <si>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</si>
  <si>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</si>
  <si>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</si>
  <si>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</si>
  <si>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</si>
  <si>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</si>
  <si>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</si>
  <si>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</si>
  <si>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</si>
  <si>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</si>
  <si>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</si>
  <si>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</si>
  <si>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</si>
  <si>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</si>
  <si>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</si>
  <si>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</si>
  <si>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</si>
  <si>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</si>
  <si>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</si>
  <si>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</si>
  <si>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</si>
  <si>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</si>
  <si>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</si>
  <si>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</si>
  <si>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</si>
  <si>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</si>
  <si>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</si>
  <si>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</si>
  <si>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</si>
  <si>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</si>
  <si>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</si>
  <si>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</si>
  <si>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</si>
  <si>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</si>
  <si>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</si>
  <si>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</si>
  <si>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</si>
  <si>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</si>
  <si>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</si>
  <si>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</si>
  <si>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</si>
  <si>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</si>
  <si>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</si>
  <si>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</si>
  <si>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</si>
  <si>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</si>
  <si>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</si>
  <si>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</si>
  <si>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</si>
  <si>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</si>
  <si>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</si>
  <si>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</si>
  <si>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</si>
  <si>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</si>
  <si>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</si>
  <si>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</si>
  <si>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</si>
  <si>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</si>
  <si>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</si>
  <si>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</si>
  <si>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</si>
  <si>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</si>
  <si>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</si>
  <si>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</si>
  <si>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</si>
  <si>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</si>
  <si>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</si>
  <si>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</si>
  <si>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</si>
  <si>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</si>
  <si>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</si>
  <si>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</si>
  <si>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</si>
  <si>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</si>
  <si>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</si>
  <si>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</si>
  <si>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</si>
  <si>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</si>
  <si>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</si>
  <si>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</si>
  <si>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</si>
  <si>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</si>
  <si>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</si>
  <si>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</si>
  <si>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</si>
  <si>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</si>
  <si>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</si>
  <si>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</si>
  <si>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</si>
  <si>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</si>
  <si>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</si>
  <si>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</si>
  <si>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</si>
  <si>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</si>
  <si>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</si>
  <si>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</si>
  <si>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</si>
  <si>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</si>
  <si>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</si>
  <si>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</si>
  <si>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</si>
  <si>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</si>
  <si>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</si>
  <si>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</si>
  <si>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</si>
  <si>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</si>
  <si>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</si>
  <si>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</si>
  <si>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</si>
  <si>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</si>
  <si>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</si>
  <si>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</si>
  <si>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</si>
  <si>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</si>
  <si>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</si>
  <si>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</si>
  <si>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</si>
  <si>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</si>
  <si>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</si>
  <si>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</si>
  <si>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</si>
  <si>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</si>
  <si>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</si>
  <si>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</si>
  <si>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</si>
  <si>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</si>
  <si>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</si>
  <si>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</si>
  <si>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</si>
  <si>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</si>
  <si>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</si>
  <si>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</si>
  <si>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</si>
  <si>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</si>
  <si>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</si>
  <si>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</si>
  <si>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</si>
  <si>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</si>
  <si>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</si>
  <si>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</si>
  <si>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</si>
  <si>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</si>
  <si>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</si>
  <si>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</si>
  <si>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</si>
  <si>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</si>
  <si>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</si>
  <si>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</si>
  <si>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</si>
  <si>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</si>
  <si>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</si>
  <si>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</si>
  <si>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</si>
  <si>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</si>
  <si>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</si>
  <si>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</si>
  <si>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</si>
  <si>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</si>
  <si>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</si>
  <si>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</si>
  <si>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</si>
  <si>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</si>
  <si>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</si>
  <si>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</si>
  <si>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</si>
  <si>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</si>
  <si>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</si>
  <si>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</si>
  <si>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</si>
  <si>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</si>
  <si>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</si>
  <si>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</si>
  <si>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</si>
  <si>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</si>
  <si>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</si>
  <si>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</si>
  <si>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</si>
  <si>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</si>
  <si>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</si>
  <si>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</si>
  <si>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</si>
  <si>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</si>
  <si>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</si>
  <si>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</si>
  <si>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</si>
  <si>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</si>
  <si>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</si>
  <si>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</si>
  <si>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</si>
  <si>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</si>
  <si>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</si>
  <si>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</si>
  <si>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</si>
  <si>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</si>
  <si>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</si>
  <si>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</si>
  <si>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</si>
  <si>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</si>
  <si>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</si>
  <si>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</si>
  <si>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</si>
  <si>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</si>
  <si>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</si>
  <si>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</si>
  <si>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</si>
  <si>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</si>
  <si>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</si>
  <si>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</si>
  <si>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</si>
  <si>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</si>
  <si>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</si>
  <si>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</si>
  <si>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</si>
  <si>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</si>
  <si>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</si>
  <si>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</si>
  <si>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</si>
  <si>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</si>
  <si>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</si>
  <si>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</si>
  <si>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</si>
  <si>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</si>
  <si>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</si>
  <si>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</si>
  <si>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</si>
  <si>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</si>
  <si>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</si>
  <si>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</si>
  <si>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</si>
  <si>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</si>
  <si>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</si>
  <si>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</si>
  <si>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</si>
  <si>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</si>
  <si>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</si>
  <si>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</si>
  <si>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</si>
  <si>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</si>
  <si>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</si>
  <si>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</si>
  <si>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</si>
  <si>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</si>
  <si>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</si>
  <si>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</si>
  <si>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</si>
  <si>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</si>
  <si>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</si>
  <si>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</si>
  <si>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</si>
  <si>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</si>
  <si>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</si>
  <si>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</si>
  <si>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</si>
  <si>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</si>
  <si>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</si>
  <si>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</si>
  <si>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</si>
  <si>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</si>
  <si>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</si>
  <si>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</si>
  <si>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</si>
  <si>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</si>
  <si>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</si>
  <si>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</si>
  <si>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</si>
  <si>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</si>
  <si>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</si>
  <si>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</si>
  <si>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</si>
  <si>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</si>
  <si>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</si>
  <si>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</si>
  <si>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</si>
  <si>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</si>
  <si>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</si>
  <si>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</si>
  <si>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</si>
  <si>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</si>
  <si>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</si>
  <si>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</si>
  <si>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</si>
  <si>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</si>
  <si>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</si>
  <si>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</si>
  <si>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</si>
  <si>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</si>
  <si>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</si>
  <si>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</si>
  <si>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</si>
  <si>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</si>
  <si>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</si>
  <si>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</si>
  <si>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</si>
  <si>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</si>
  <si>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</si>
  <si>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</si>
  <si>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</si>
  <si>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</si>
  <si>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</si>
  <si>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</si>
  <si>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</si>
  <si>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</si>
  <si>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</si>
  <si>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</si>
  <si>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</si>
  <si>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</si>
  <si>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</si>
  <si>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</si>
  <si>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</si>
  <si>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</si>
  <si>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</si>
  <si>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</si>
  <si>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</si>
  <si>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</si>
  <si>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</si>
  <si>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</si>
  <si>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</si>
  <si>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</si>
  <si>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</si>
  <si>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</si>
  <si>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</si>
  <si>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</si>
  <si>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</si>
  <si>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</si>
  <si>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</si>
  <si>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</si>
  <si>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</si>
  <si>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</si>
  <si>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</si>
  <si>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</si>
  <si>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</si>
  <si>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</si>
  <si>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</si>
  <si>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</si>
  <si>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</si>
  <si>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</si>
  <si>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</si>
  <si>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</si>
  <si>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</si>
  <si>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</si>
  <si>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</si>
  <si>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</si>
  <si>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</si>
  <si>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</si>
  <si>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</si>
  <si>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</si>
  <si>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</si>
  <si>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</si>
  <si>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</si>
  <si>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</si>
  <si>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</si>
  <si>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</si>
  <si>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</si>
  <si>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</si>
  <si>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</si>
  <si>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</si>
  <si>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</si>
  <si>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</si>
  <si>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</si>
  <si>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</si>
  <si>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</si>
  <si>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</si>
  <si>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</si>
  <si>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</si>
  <si>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</si>
  <si>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</si>
  <si>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</si>
  <si>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</si>
  <si>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</si>
  <si>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</si>
  <si>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</si>
  <si>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</si>
  <si>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</si>
  <si>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</si>
  <si>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</si>
  <si>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</si>
  <si>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</si>
  <si>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</si>
  <si>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</si>
  <si>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</si>
  <si>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</si>
  <si>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</si>
  <si>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</si>
  <si>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</si>
  <si>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</si>
  <si>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</si>
  <si>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</si>
  <si>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</si>
  <si>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</si>
  <si>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</si>
  <si>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</si>
  <si>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</si>
  <si>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</si>
  <si>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</si>
  <si>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</si>
  <si>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</si>
  <si>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</si>
  <si>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</si>
  <si>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</si>
  <si>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</si>
  <si>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</si>
  <si>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</si>
  <si>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</si>
  <si>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</si>
  <si>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</si>
  <si>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</si>
  <si>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</si>
  <si>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</si>
  <si>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</si>
  <si>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</si>
  <si>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</si>
  <si>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</si>
  <si>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</si>
  <si>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</si>
  <si>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</si>
  <si>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</si>
  <si>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</si>
  <si>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</si>
  <si>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</si>
  <si>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</si>
  <si>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</si>
  <si>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</si>
  <si>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</si>
  <si>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</si>
  <si>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</si>
  <si>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</si>
  <si>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</si>
  <si>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</si>
  <si>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</si>
  <si>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</si>
  <si>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</si>
  <si>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</si>
  <si>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</si>
  <si>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</si>
  <si>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</si>
  <si>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</si>
  <si>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</si>
  <si>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</si>
  <si>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</si>
  <si>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</si>
  <si>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</si>
  <si>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</si>
  <si>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</si>
  <si>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</si>
  <si>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</si>
  <si>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</si>
  <si>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</si>
  <si>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</si>
  <si>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</si>
  <si>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</si>
  <si>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</si>
  <si>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</si>
  <si>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</si>
  <si>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</si>
  <si>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</si>
  <si>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</si>
  <si>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</si>
  <si>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</si>
  <si>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</si>
  <si>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</si>
  <si>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</si>
  <si>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</si>
  <si>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</si>
  <si>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</si>
  <si>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</si>
  <si>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</si>
  <si>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</si>
  <si>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</si>
  <si>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</si>
  <si>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</si>
  <si>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</si>
  <si>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</si>
  <si>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</si>
  <si>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</si>
  <si>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</si>
  <si>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</si>
  <si>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</si>
  <si>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</si>
  <si>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</si>
  <si>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</si>
  <si>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</si>
  <si>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</si>
  <si>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</si>
  <si>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</si>
  <si>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</si>
  <si>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</si>
  <si>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</si>
  <si>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</si>
  <si>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</si>
  <si>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</si>
  <si>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</si>
  <si>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</si>
  <si>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</si>
  <si>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</si>
  <si>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</si>
  <si>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</si>
  <si>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</si>
  <si>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</si>
  <si>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</si>
  <si>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</si>
  <si>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</si>
  <si>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</si>
  <si>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</si>
  <si>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</si>
  <si>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</si>
  <si>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</si>
  <si>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</si>
  <si>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</si>
  <si>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</si>
  <si>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</si>
  <si>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</si>
  <si>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</si>
  <si>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</si>
  <si>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</si>
  <si>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</si>
  <si>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</si>
  <si>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</si>
  <si>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</si>
  <si>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</si>
  <si>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</si>
  <si>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</si>
  <si>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</si>
  <si>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</si>
  <si>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</si>
  <si>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</si>
  <si>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</si>
  <si>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</si>
  <si>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</si>
  <si>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</si>
  <si>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</si>
  <si>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</si>
  <si>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</si>
  <si>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</si>
  <si>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</si>
  <si>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</si>
  <si>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</si>
  <si>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</si>
  <si>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</si>
  <si>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</si>
  <si>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</si>
  <si>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</si>
  <si>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</si>
  <si>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</si>
  <si>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</si>
  <si>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</si>
  <si>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</si>
  <si>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</si>
  <si>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</si>
  <si>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</si>
  <si>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</si>
  <si>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</si>
  <si>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</si>
  <si>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</si>
  <si>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</si>
  <si>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</si>
  <si>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</si>
  <si>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</si>
  <si>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</si>
  <si>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</si>
  <si>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</si>
  <si>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</si>
  <si>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</si>
  <si>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</si>
  <si>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</si>
  <si>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</si>
  <si>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</si>
  <si>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</si>
  <si>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</si>
  <si>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</si>
  <si>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</si>
  <si>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</si>
  <si>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</si>
  <si>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</si>
  <si>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</si>
  <si>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</si>
  <si>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</si>
  <si>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</si>
  <si>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</si>
  <si>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</si>
  <si>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</si>
  <si>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</si>
  <si>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</si>
  <si>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</si>
  <si>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</si>
  <si>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</si>
  <si>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</si>
  <si>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</si>
  <si>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</si>
  <si>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</si>
  <si>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</si>
  <si>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</si>
  <si>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</si>
  <si>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</si>
  <si>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</si>
  <si>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</si>
  <si>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</si>
  <si>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</si>
  <si>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</si>
  <si>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</si>
  <si>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</si>
  <si>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</si>
  <si>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</si>
  <si>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</si>
  <si>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</si>
  <si>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</si>
  <si>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</si>
  <si>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</si>
  <si>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</si>
  <si>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</si>
  <si>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</si>
  <si>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</si>
  <si>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</si>
  <si>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</si>
  <si>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</si>
  <si>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</si>
  <si>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</si>
  <si>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</si>
  <si>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</si>
  <si>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</si>
  <si>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</si>
  <si>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</si>
  <si>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</si>
  <si>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</si>
  <si>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</si>
  <si>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</si>
  <si>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</si>
  <si>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</si>
  <si>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</si>
  <si>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</si>
  <si>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</si>
  <si>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</si>
  <si>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</si>
  <si>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</si>
  <si>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</si>
  <si>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</si>
  <si>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</si>
  <si>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</si>
  <si>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</si>
  <si>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</si>
  <si>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</si>
  <si>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</si>
  <si>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</si>
  <si>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</si>
  <si>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</si>
  <si>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</si>
  <si>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</si>
  <si>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</si>
  <si>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</si>
  <si>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</si>
  <si>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</si>
  <si>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</si>
  <si>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</si>
  <si>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</si>
  <si>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</si>
  <si>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</si>
  <si>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</si>
  <si>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</si>
  <si>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</si>
  <si>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</si>
  <si>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</si>
  <si>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</si>
  <si>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</si>
  <si>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</si>
  <si>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</si>
  <si>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</si>
  <si>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</si>
  <si>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</si>
  <si>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</si>
  <si>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</si>
  <si>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</si>
  <si>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</si>
  <si>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</si>
  <si>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</si>
  <si>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</si>
  <si>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</si>
  <si>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</si>
  <si>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</si>
  <si>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</si>
  <si>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</si>
  <si>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</si>
  <si>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</si>
  <si>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</si>
  <si>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</si>
  <si>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</si>
  <si>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</si>
  <si>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</si>
  <si>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</si>
  <si>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</si>
  <si>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</si>
  <si>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</si>
  <si>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</si>
  <si>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</si>
  <si>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</si>
  <si>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</si>
  <si>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</si>
  <si>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</si>
  <si>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</si>
  <si>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</si>
  <si>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</si>
  <si>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</si>
  <si>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</si>
  <si>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</si>
  <si>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</si>
  <si>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</si>
  <si>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</si>
  <si>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</si>
  <si>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</si>
  <si>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</si>
  <si>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</si>
  <si>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</si>
  <si>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</si>
  <si>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</si>
  <si>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</si>
  <si>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</si>
  <si>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</si>
  <si>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</si>
  <si>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</si>
  <si>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</si>
  <si>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</si>
  <si>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</si>
  <si>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</si>
  <si>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</si>
  <si>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</si>
  <si>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</si>
  <si>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</si>
  <si>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</si>
  <si>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</si>
  <si>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</si>
  <si>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</si>
  <si>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</si>
  <si>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</si>
  <si>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</si>
  <si>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</si>
  <si>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</si>
  <si>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</si>
  <si>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</si>
  <si>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</si>
  <si>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</si>
  <si>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</si>
  <si>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</si>
  <si>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</si>
  <si>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</si>
  <si>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</si>
  <si>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</si>
  <si>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</si>
  <si>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</si>
  <si>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</si>
  <si>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</si>
  <si>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</si>
  <si>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</si>
  <si>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</si>
  <si>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</si>
  <si>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</si>
  <si>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</si>
  <si>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</si>
  <si>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</si>
  <si>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</si>
  <si>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</si>
  <si>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</si>
  <si>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</si>
  <si>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</si>
  <si>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</si>
  <si>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</si>
  <si>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</si>
  <si>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</si>
  <si>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</si>
  <si>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</si>
  <si>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</si>
  <si>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</si>
  <si>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</si>
  <si>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</si>
  <si>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</si>
  <si>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</si>
  <si>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</si>
  <si>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</si>
  <si>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</si>
  <si>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</si>
  <si>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</si>
  <si>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</si>
  <si>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</si>
  <si>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</si>
  <si>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</si>
  <si>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</si>
  <si>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</si>
  <si>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</si>
  <si>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</si>
  <si>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</si>
  <si>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</si>
  <si>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</si>
  <si>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</si>
  <si>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</si>
  <si>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</si>
  <si>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</si>
  <si>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</si>
  <si>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</si>
  <si>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</si>
  <si>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</si>
  <si>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</si>
  <si>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</si>
  <si>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</si>
  <si>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</si>
  <si>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</si>
  <si>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</si>
  <si>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</si>
  <si>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</si>
  <si>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</si>
  <si>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</si>
  <si>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</si>
  <si>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</si>
  <si>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</si>
  <si>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</si>
  <si>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</si>
  <si>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</si>
  <si>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</si>
  <si>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</si>
  <si>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</si>
  <si>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</si>
  <si>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</si>
  <si>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</si>
  <si>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</si>
  <si>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</si>
  <si>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</si>
  <si>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</si>
  <si>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</si>
  <si>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</si>
  <si>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</si>
  <si>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</si>
  <si>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</si>
  <si>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</si>
  <si>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</si>
  <si>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</si>
  <si>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</si>
  <si>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</si>
  <si>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</si>
  <si>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</si>
  <si>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</si>
  <si>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</si>
  <si>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</si>
  <si>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</si>
  <si>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</si>
  <si>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</si>
  <si>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</si>
  <si>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</si>
  <si>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</si>
  <si>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</si>
  <si>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</si>
  <si>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</si>
  <si>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</si>
  <si>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</si>
  <si>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</si>
  <si>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</si>
  <si>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</si>
  <si>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</si>
  <si>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</si>
  <si>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</si>
  <si>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</si>
  <si>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</si>
  <si>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</si>
  <si>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</si>
  <si>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</si>
  <si>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</si>
  <si>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</si>
  <si>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</si>
  <si>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</si>
  <si>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</si>
  <si>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</si>
  <si>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</si>
  <si>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</si>
  <si>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</si>
  <si>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</si>
  <si>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</si>
  <si>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</si>
  <si>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</si>
  <si>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</si>
  <si>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</si>
  <si>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</si>
  <si>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</si>
  <si>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</si>
  <si>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</si>
  <si>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</si>
  <si>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</si>
  <si>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</si>
  <si>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</si>
  <si>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</si>
  <si>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</si>
  <si>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</si>
  <si>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</si>
  <si>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</si>
  <si>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</si>
  <si>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</si>
  <si>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</si>
  <si>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</si>
  <si>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</si>
  <si>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</si>
  <si>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</si>
  <si>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</si>
  <si>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</si>
  <si>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</si>
  <si>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</si>
  <si>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</si>
  <si>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</si>
  <si>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</si>
  <si>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</si>
  <si>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</si>
  <si>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</si>
  <si>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</si>
  <si>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</si>
  <si>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</si>
  <si>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</si>
  <si>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</si>
  <si>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</si>
  <si>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</si>
  <si>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</si>
  <si>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</si>
  <si>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</si>
  <si>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</si>
  <si>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</si>
  <si>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</si>
  <si>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</si>
  <si>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</si>
  <si>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</si>
  <si>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</si>
  <si>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</si>
  <si>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</si>
  <si>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</si>
  <si>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</si>
  <si>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</si>
  <si>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</si>
  <si>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</si>
  <si>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</si>
  <si>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</si>
  <si>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</si>
  <si>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</si>
  <si>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</si>
  <si>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</si>
  <si>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</si>
  <si>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</si>
  <si>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</si>
  <si>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</si>
  <si>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</si>
  <si>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</si>
  <si>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</si>
  <si>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</si>
  <si>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</si>
  <si>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</si>
  <si>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</si>
  <si>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</si>
  <si>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</si>
  <si>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</si>
  <si>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</si>
  <si>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</si>
  <si>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</si>
  <si>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</si>
  <si>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</si>
  <si>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</si>
  <si>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</si>
  <si>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</si>
  <si>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</si>
  <si>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</si>
  <si>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</si>
  <si>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</si>
  <si>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</si>
  <si>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</si>
  <si>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</si>
  <si>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</si>
  <si>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</si>
  <si>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</si>
  <si>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</si>
  <si>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</si>
  <si>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</si>
  <si>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</si>
  <si>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</si>
  <si>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</si>
  <si>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</si>
  <si>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</si>
  <si>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</si>
  <si>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</si>
  <si>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</si>
  <si>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</si>
  <si>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</si>
  <si>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</si>
  <si>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</si>
  <si>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</si>
  <si>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</si>
  <si>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</si>
  <si>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</si>
  <si>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</si>
  <si>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</si>
  <si>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</si>
  <si>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</si>
  <si>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</si>
  <si>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</si>
  <si>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</si>
  <si>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</si>
  <si>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</si>
  <si>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</si>
  <si>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</si>
  <si>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</si>
  <si>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</si>
  <si>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</si>
  <si>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</si>
  <si>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</si>
  <si>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</si>
  <si>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</si>
  <si>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</si>
  <si>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</si>
  <si>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</si>
  <si>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</si>
  <si>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</si>
  <si>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</si>
  <si>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</si>
  <si>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</si>
  <si>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</si>
  <si>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</si>
  <si>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</si>
  <si>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</si>
  <si>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</si>
  <si>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</si>
  <si>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</si>
  <si>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</si>
  <si>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</si>
  <si>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</si>
  <si>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</si>
  <si>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</si>
  <si>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</si>
  <si>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</si>
  <si>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</si>
  <si>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</si>
  <si>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</si>
  <si>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</si>
  <si>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</si>
  <si>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</si>
  <si>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</si>
  <si>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</si>
  <si>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</si>
  <si>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</si>
  <si>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</si>
  <si>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</si>
  <si>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</si>
  <si>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</si>
  <si>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</si>
  <si>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</si>
  <si>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</si>
  <si>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</si>
  <si>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</si>
  <si>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</si>
  <si>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</si>
  <si>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</si>
  <si>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</si>
  <si>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</si>
  <si>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</si>
  <si>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</si>
  <si>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</si>
  <si>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</si>
  <si>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</si>
  <si>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</si>
  <si>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</si>
  <si>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</si>
  <si>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</si>
  <si>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</si>
  <si>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</si>
  <si>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</si>
  <si>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</si>
  <si>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</si>
  <si>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</si>
  <si>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</si>
  <si>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</si>
  <si>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</si>
  <si>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</si>
  <si>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</si>
  <si>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</si>
  <si>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</si>
  <si>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</si>
  <si>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</si>
  <si>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</si>
  <si>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</si>
  <si>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</si>
  <si>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</si>
  <si>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</si>
  <si>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</si>
  <si>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</si>
  <si>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</si>
  <si>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</si>
  <si>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</si>
  <si>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</si>
  <si>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</si>
  <si>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</si>
  <si>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</si>
  <si>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</si>
  <si>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</si>
  <si>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</si>
  <si>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</si>
  <si>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</si>
  <si>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</si>
  <si>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</si>
  <si>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</si>
  <si>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</si>
  <si>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</si>
  <si>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</si>
  <si>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</si>
  <si>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</si>
  <si>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</si>
  <si>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</si>
  <si>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</si>
  <si>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</si>
  <si>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</si>
  <si>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</si>
  <si>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</si>
  <si>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</si>
  <si>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</si>
  <si>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</si>
  <si>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</si>
  <si>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</si>
  <si>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</si>
  <si>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</si>
  <si>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</si>
  <si>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</si>
  <si>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</si>
  <si>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</si>
  <si>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</si>
  <si>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</si>
  <si>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</si>
  <si>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</si>
  <si>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</si>
  <si>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</si>
  <si>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</si>
  <si>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</si>
  <si>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</si>
  <si>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</si>
  <si>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</si>
  <si>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</si>
  <si>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</si>
  <si>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</si>
  <si>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</si>
  <si>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</si>
  <si>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</si>
  <si>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</si>
  <si>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</si>
  <si>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</si>
  <si>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</si>
  <si>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</si>
  <si>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</si>
  <si>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</si>
  <si>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</si>
  <si>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</si>
  <si>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</si>
  <si>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</si>
  <si>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</si>
  <si>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</si>
  <si>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</si>
  <si>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</si>
  <si>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</si>
  <si>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</si>
  <si>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</si>
  <si>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</si>
  <si>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</si>
  <si>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</si>
  <si>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</si>
  <si>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</si>
  <si>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</si>
  <si>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</si>
  <si>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</si>
  <si>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</si>
  <si>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</si>
  <si>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</si>
  <si>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</si>
  <si>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</si>
  <si>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</si>
  <si>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</si>
  <si>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</si>
  <si>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</si>
  <si>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</si>
  <si>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</si>
  <si>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</si>
  <si>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</si>
  <si>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</si>
  <si>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</si>
  <si>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</si>
  <si>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</si>
  <si>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</si>
  <si>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</si>
  <si>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</si>
  <si>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</si>
  <si>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</si>
  <si>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</si>
  <si>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</si>
  <si>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</si>
  <si>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</si>
  <si>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</si>
  <si>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</si>
  <si>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</si>
  <si>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</si>
  <si>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</si>
  <si>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</si>
  <si>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</si>
  <si>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</si>
  <si>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</si>
  <si>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</si>
  <si>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</si>
  <si>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</si>
  <si>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</si>
  <si>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</si>
  <si>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</si>
  <si>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</si>
  <si>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</si>
  <si>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</si>
  <si>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</si>
  <si>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</si>
  <si>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</si>
  <si>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</si>
  <si>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</si>
  <si>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</si>
  <si>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</si>
  <si>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</si>
  <si>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</si>
  <si>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</si>
  <si>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</si>
  <si>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</si>
  <si>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</si>
  <si>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</si>
  <si>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</si>
  <si>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</si>
  <si>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</si>
  <si>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</si>
  <si>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</si>
  <si>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</si>
  <si>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</si>
  <si>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</si>
  <si>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</si>
  <si>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</si>
  <si>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</si>
  <si>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</si>
  <si>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</si>
  <si>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</si>
  <si>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</si>
  <si>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</si>
  <si>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</si>
  <si>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</si>
  <si>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</si>
  <si>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</si>
  <si>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</si>
  <si>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</si>
  <si>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</si>
  <si>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</si>
  <si>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</si>
  <si>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</si>
  <si>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</si>
  <si>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</si>
  <si>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</si>
  <si>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</si>
  <si>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</si>
  <si>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</si>
  <si>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</si>
  <si>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</si>
  <si>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</si>
  <si>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</si>
  <si>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</si>
  <si>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</si>
  <si>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</si>
  <si>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</si>
  <si>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</si>
  <si>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</si>
  <si>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</si>
  <si>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</si>
  <si>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</si>
  <si>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</si>
  <si>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</si>
  <si>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</si>
  <si>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</si>
  <si>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</si>
  <si>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</si>
  <si>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</si>
  <si>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</si>
  <si>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</si>
  <si>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</si>
  <si>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</si>
  <si>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</si>
  <si>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</si>
  <si>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</si>
  <si>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</si>
  <si>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</si>
  <si>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</si>
  <si>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</si>
  <si>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</si>
  <si>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</si>
  <si>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</si>
  <si>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</si>
  <si>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</si>
  <si>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</si>
  <si>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</si>
  <si>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</si>
  <si>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</si>
  <si>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</si>
  <si>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</si>
  <si>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</si>
  <si>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</si>
  <si>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</si>
  <si>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</si>
  <si>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</si>
  <si>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</si>
  <si>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</si>
  <si>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</si>
  <si>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</si>
  <si>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</si>
  <si>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</si>
  <si>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</si>
  <si>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</si>
  <si>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</si>
  <si>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</si>
  <si>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</si>
  <si>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</si>
  <si>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</si>
  <si>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</si>
  <si>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</si>
  <si>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</si>
  <si>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</si>
  <si>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</si>
  <si>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</si>
  <si>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</si>
  <si>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</si>
  <si>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</si>
  <si>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</si>
  <si>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</si>
  <si>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</si>
  <si>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</si>
  <si>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</si>
  <si>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</si>
  <si>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</si>
  <si>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</si>
  <si>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</si>
  <si>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</si>
  <si>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</si>
  <si>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</si>
  <si>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</si>
  <si>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</si>
  <si>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</si>
  <si>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</si>
  <si>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</si>
  <si>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</si>
  <si>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</si>
  <si>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</si>
  <si>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</si>
  <si>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</si>
  <si>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</si>
  <si>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</si>
  <si>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</si>
  <si>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</si>
  <si>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</si>
  <si>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</si>
  <si>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</si>
  <si>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</si>
  <si>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</si>
  <si>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</si>
  <si>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</si>
  <si>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</si>
  <si>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</si>
  <si>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</si>
  <si>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</si>
  <si>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</si>
  <si>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</si>
  <si>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</si>
  <si>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</si>
  <si>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</si>
  <si>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</si>
  <si>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</si>
  <si>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</si>
  <si>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</si>
  <si>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</si>
  <si>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</si>
  <si>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</si>
  <si>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</si>
  <si>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</si>
  <si>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</si>
  <si>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</si>
  <si>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</si>
  <si>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</si>
  <si>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</si>
  <si>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</si>
  <si>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</si>
  <si>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</si>
  <si>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</si>
  <si>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</si>
  <si>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</si>
  <si>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</si>
  <si>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</si>
  <si>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</si>
  <si>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</si>
  <si>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</si>
  <si>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</si>
  <si>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</si>
  <si>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</si>
  <si>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</si>
  <si>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</si>
  <si>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</si>
  <si>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</si>
  <si>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</si>
  <si>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</si>
  <si>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</si>
  <si>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</si>
  <si>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</si>
  <si>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</si>
  <si>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</si>
  <si>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</si>
  <si>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</si>
  <si>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</si>
  <si>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</si>
  <si>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</si>
  <si>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</si>
  <si>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</si>
  <si>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</si>
  <si>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</si>
  <si>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</si>
  <si>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</si>
  <si>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</si>
  <si>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</si>
  <si>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</si>
  <si>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</si>
  <si>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</si>
  <si>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</si>
  <si>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</si>
  <si>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</si>
  <si>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</si>
  <si>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</si>
  <si>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</si>
  <si>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</si>
  <si>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</si>
  <si>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</si>
  <si>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</si>
  <si>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</si>
  <si>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</si>
  <si>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</si>
  <si>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</si>
  <si>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</si>
  <si>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</si>
  <si>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</si>
  <si>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</si>
  <si>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</si>
  <si>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</si>
  <si>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</si>
  <si>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</si>
  <si>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</si>
  <si>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</si>
  <si>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</si>
  <si>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</si>
  <si>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</si>
  <si>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</si>
  <si>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</si>
  <si>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</si>
  <si>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</si>
  <si>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</si>
  <si>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</si>
  <si>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</si>
  <si>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</si>
  <si>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</si>
  <si>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</si>
  <si>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</si>
  <si>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</si>
  <si>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</si>
  <si>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</si>
  <si>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</si>
  <si>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</si>
  <si>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</si>
  <si>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</si>
  <si>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</si>
  <si>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</si>
  <si>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</si>
  <si>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</si>
  <si>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</si>
  <si>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</si>
  <si>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</si>
  <si>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</si>
  <si>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</si>
  <si>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</si>
  <si>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</si>
  <si>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</si>
  <si>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</si>
  <si>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</si>
  <si>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</si>
  <si>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</si>
  <si>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</si>
  <si>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</si>
  <si>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</si>
  <si>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</si>
  <si>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</si>
  <si>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</si>
  <si>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</si>
  <si>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</si>
  <si>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</si>
  <si>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</si>
  <si>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</si>
  <si>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</si>
  <si>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</si>
  <si>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</si>
  <si>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</si>
  <si>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</si>
  <si>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</si>
  <si>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</si>
  <si>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</si>
  <si>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</si>
  <si>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</si>
  <si>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</si>
  <si>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</si>
  <si>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</si>
  <si>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</si>
  <si>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</si>
  <si>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</si>
  <si>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</si>
  <si>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</si>
  <si>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</si>
  <si>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</si>
  <si>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</si>
  <si>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</si>
  <si>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</si>
  <si>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</si>
  <si>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</si>
  <si>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</si>
  <si>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</si>
  <si>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</si>
  <si>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</si>
  <si>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</si>
  <si>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</si>
  <si>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</si>
  <si>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</si>
  <si>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</si>
  <si>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</si>
  <si>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</si>
  <si>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</si>
  <si>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</si>
  <si>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</si>
  <si>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</si>
  <si>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</si>
  <si>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</si>
  <si>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</si>
  <si>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</si>
  <si>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</si>
  <si>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</si>
  <si>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</si>
  <si>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</si>
  <si>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</si>
  <si>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</si>
  <si>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</si>
  <si>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</si>
  <si>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</si>
  <si>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</si>
  <si>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</si>
  <si>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</si>
  <si>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</si>
  <si>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</si>
  <si>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</si>
  <si>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</si>
  <si>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</si>
  <si>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</si>
  <si>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</si>
  <si>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</si>
  <si>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</si>
  <si>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</si>
  <si>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</si>
  <si>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</si>
  <si>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</si>
  <si>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</si>
  <si>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</si>
  <si>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</si>
  <si>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</si>
  <si>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</si>
  <si>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</si>
  <si>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</si>
  <si>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</si>
  <si>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</si>
  <si>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</si>
  <si>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</si>
  <si>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</si>
  <si>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</si>
  <si>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</si>
  <si>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</si>
  <si>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</si>
  <si>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</si>
  <si>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</si>
  <si>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</si>
  <si>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</si>
  <si>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</si>
  <si>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</si>
  <si>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</si>
  <si>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</si>
  <si>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</si>
  <si>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</si>
  <si>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</si>
  <si>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</si>
  <si>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</si>
  <si>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</si>
  <si>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</si>
  <si>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</si>
  <si>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</si>
  <si>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</si>
  <si>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</si>
  <si>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</si>
  <si>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</si>
  <si>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</si>
  <si>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</si>
  <si>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</si>
  <si>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</si>
  <si>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</si>
  <si>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</si>
  <si>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</si>
  <si>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</si>
  <si>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</si>
  <si>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</si>
  <si>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</si>
  <si>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</si>
  <si>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</si>
  <si>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</si>
  <si>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</si>
  <si>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</si>
  <si>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</si>
  <si>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</si>
  <si>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</si>
  <si>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</si>
  <si>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</si>
  <si>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</si>
  <si>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</si>
  <si>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</si>
  <si>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</si>
  <si>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</si>
  <si>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</si>
  <si>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</si>
  <si>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</si>
  <si>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</si>
  <si>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</si>
  <si>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</si>
  <si>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</si>
  <si>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</si>
  <si>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</si>
  <si>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</si>
  <si>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</si>
  <si>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</si>
  <si>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</si>
  <si>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</si>
  <si>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</si>
  <si>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</si>
  <si>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</si>
  <si>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</si>
  <si>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</si>
  <si>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</si>
  <si>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</si>
  <si>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</si>
  <si>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</si>
  <si>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</si>
  <si>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</si>
  <si>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</si>
  <si>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</si>
  <si>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</si>
  <si>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</si>
  <si>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</si>
  <si>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</si>
  <si>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</si>
  <si>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</si>
  <si>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</si>
  <si>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</si>
  <si>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</si>
  <si>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</si>
  <si>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</si>
  <si>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</si>
  <si>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</si>
  <si>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</si>
  <si>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</si>
  <si>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</si>
  <si>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</si>
  <si>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</si>
  <si>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</si>
  <si>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</si>
  <si>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</si>
  <si>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</si>
  <si>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</si>
  <si>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</si>
  <si>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</si>
  <si>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</si>
  <si>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</si>
  <si>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</si>
  <si>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</si>
  <si>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</si>
  <si>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</si>
  <si>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</si>
  <si>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</si>
  <si>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</si>
  <si>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</si>
  <si>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</si>
  <si>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</si>
  <si>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</si>
  <si>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</si>
  <si>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</si>
  <si>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</si>
  <si>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</si>
  <si>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</si>
  <si>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</si>
  <si>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</si>
  <si>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</si>
  <si>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</si>
  <si>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</si>
  <si>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</si>
  <si>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</si>
  <si>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</si>
  <si>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</si>
  <si>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</si>
  <si>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</si>
  <si>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</si>
  <si>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</si>
  <si>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</si>
  <si>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</si>
  <si>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</si>
  <si>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</si>
  <si>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</si>
  <si>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</si>
  <si>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</si>
  <si>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</si>
  <si>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</si>
  <si>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</si>
  <si>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</si>
  <si>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</si>
  <si>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</si>
  <si>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</si>
  <si>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</si>
  <si>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</si>
  <si>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</si>
  <si>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</si>
  <si>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</si>
  <si>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</si>
  <si>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</si>
  <si>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</si>
  <si>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</si>
  <si>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</si>
  <si>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</si>
  <si>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</si>
  <si>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</si>
  <si>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</si>
  <si>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</si>
  <si>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</si>
  <si>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</si>
  <si>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</si>
  <si>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</si>
  <si>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</si>
  <si>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</si>
  <si>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</si>
  <si>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</si>
  <si>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</si>
  <si>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</si>
  <si>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</si>
  <si>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</si>
  <si>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</si>
  <si>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</si>
  <si>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</si>
  <si>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</si>
  <si>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</si>
  <si>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</si>
  <si>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</si>
  <si>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</si>
  <si>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</si>
  <si>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</si>
  <si>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</si>
  <si>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</si>
  <si>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</si>
  <si>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</si>
  <si>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</si>
  <si>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</si>
  <si>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</si>
  <si>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</si>
  <si>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</si>
  <si>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</si>
  <si>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</si>
  <si>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</si>
  <si>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</si>
  <si>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</si>
  <si>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</si>
  <si>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</si>
  <si>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</si>
  <si>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</si>
  <si>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</si>
  <si>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</si>
  <si>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</si>
  <si>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</si>
  <si>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</si>
  <si>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</si>
  <si>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</si>
  <si>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</si>
  <si>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</si>
  <si>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</si>
  <si>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</si>
  <si>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</si>
  <si>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</si>
  <si>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</si>
  <si>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</si>
  <si>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</si>
  <si>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</si>
  <si>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</si>
  <si>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</si>
  <si>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</si>
  <si>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</si>
  <si>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</si>
  <si>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</si>
  <si>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</si>
  <si>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</si>
  <si>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</si>
  <si>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</si>
  <si>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</si>
  <si>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</si>
  <si>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</si>
  <si>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</si>
  <si>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</si>
  <si>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</si>
  <si>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</si>
  <si>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</si>
  <si>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</si>
  <si>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</si>
  <si>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</si>
  <si>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</si>
  <si>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</si>
  <si>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</si>
  <si>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</si>
  <si>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</si>
  <si>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</si>
  <si>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</si>
  <si>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</si>
  <si>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</si>
  <si>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</si>
  <si>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</si>
  <si>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</si>
  <si>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</si>
  <si>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</si>
  <si>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</si>
  <si>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</si>
  <si>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</si>
  <si>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</si>
  <si>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</si>
  <si>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</si>
  <si>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</si>
  <si>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</si>
  <si>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</si>
  <si>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</si>
  <si>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</si>
  <si>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</si>
  <si>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</si>
  <si>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</si>
  <si>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</si>
  <si>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</si>
  <si>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</si>
  <si>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</si>
  <si>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</si>
  <si>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</si>
  <si>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</si>
  <si>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</si>
  <si>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</si>
  <si>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</si>
  <si>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</si>
  <si>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</si>
  <si>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</si>
  <si>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</si>
  <si>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</si>
  <si>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</si>
  <si>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</si>
  <si>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</si>
  <si>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</si>
  <si>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</si>
  <si>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</si>
  <si>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</si>
  <si>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</si>
  <si>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</si>
  <si>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</si>
  <si>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</si>
  <si>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</si>
  <si>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</si>
  <si>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</si>
  <si>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</si>
  <si>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</si>
  <si>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</si>
  <si>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</si>
  <si>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</si>
  <si>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</si>
  <si>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</si>
  <si>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</si>
  <si>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</si>
  <si>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</si>
  <si>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</si>
  <si>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</si>
  <si>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</si>
  <si>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</si>
  <si>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</si>
  <si>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</si>
  <si>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</si>
  <si>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</si>
  <si>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</si>
  <si>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</si>
  <si>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</si>
  <si>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</si>
  <si>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</si>
  <si>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</si>
  <si>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</si>
  <si>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</si>
  <si>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</si>
  <si>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</si>
  <si>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</si>
  <si>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</si>
  <si>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</si>
  <si>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</si>
  <si>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</si>
  <si>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</si>
  <si>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</si>
  <si>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</si>
  <si>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</si>
  <si>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</si>
  <si>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</si>
  <si>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</si>
  <si>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</si>
  <si>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</si>
  <si>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</si>
  <si>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</si>
  <si>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</si>
  <si>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</si>
  <si>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</si>
  <si>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</si>
  <si>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</si>
  <si>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</si>
  <si>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</si>
  <si>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</si>
  <si>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</si>
  <si>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</si>
  <si>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</si>
  <si>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</si>
  <si>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</si>
  <si>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</si>
  <si>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</si>
  <si>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</si>
  <si>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</si>
  <si>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</si>
  <si>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</si>
  <si>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</si>
  <si>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</si>
  <si>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</si>
  <si>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</si>
  <si>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</si>
  <si>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</si>
  <si>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</si>
  <si>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</si>
  <si>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</si>
  <si>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</si>
  <si>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</si>
  <si>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</si>
  <si>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</si>
  <si>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</si>
  <si>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</si>
  <si>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</si>
  <si>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</si>
  <si>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</si>
  <si>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</si>
  <si>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</si>
  <si>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</si>
  <si>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</si>
  <si>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</si>
  <si>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</si>
  <si>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</si>
  <si>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</si>
  <si>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</si>
  <si>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</si>
  <si>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</si>
  <si>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</si>
  <si>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</si>
  <si>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</si>
  <si>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</si>
  <si>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</si>
  <si>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</si>
  <si>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</si>
  <si>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</si>
  <si>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</si>
  <si>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</si>
  <si>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</si>
  <si>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</si>
  <si>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</si>
  <si>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</si>
  <si>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</si>
  <si>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</si>
  <si>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</si>
  <si>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</si>
  <si>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</si>
  <si>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</si>
  <si>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</si>
  <si>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</si>
  <si>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</si>
  <si>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</si>
  <si>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</si>
  <si>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</si>
  <si>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</si>
  <si>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</si>
  <si>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</si>
  <si>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</si>
  <si>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</si>
  <si>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</si>
  <si>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</si>
  <si>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</si>
  <si>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</si>
  <si>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</si>
  <si>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</si>
  <si>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</si>
  <si>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</si>
  <si>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</si>
  <si>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</si>
  <si>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</si>
  <si>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</si>
  <si>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</si>
  <si>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</si>
  <si>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</si>
  <si>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</si>
  <si>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</si>
  <si>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</si>
  <si>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</si>
  <si>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</si>
  <si>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</si>
  <si>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</si>
  <si>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</si>
  <si>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</si>
  <si>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</si>
  <si>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</si>
  <si>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</si>
  <si>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</si>
  <si>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</si>
  <si>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</si>
  <si>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</si>
  <si>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</si>
  <si>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</si>
  <si>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</si>
  <si>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</si>
  <si>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</si>
  <si>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</si>
  <si>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</si>
  <si>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</si>
  <si>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</si>
  <si>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</si>
  <si>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</si>
  <si>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</si>
  <si>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</si>
  <si>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</si>
  <si>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</si>
  <si>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</si>
  <si>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</si>
  <si>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</si>
  <si>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</si>
  <si>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</si>
  <si>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</si>
  <si>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</si>
  <si>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</si>
  <si>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</si>
  <si>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</si>
  <si>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</si>
  <si>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</si>
  <si>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</si>
  <si>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</si>
  <si>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</si>
  <si>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</si>
  <si>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</si>
  <si>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</si>
  <si>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</si>
  <si>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</si>
  <si>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</si>
  <si>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</si>
  <si>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</si>
  <si>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</si>
  <si>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</si>
  <si>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</si>
  <si>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</si>
  <si>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</si>
  <si>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</si>
  <si>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</si>
  <si>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</si>
  <si>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</si>
  <si>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</si>
  <si>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</si>
  <si>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</si>
  <si>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</si>
  <si>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</si>
  <si>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</si>
  <si>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</si>
  <si>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</si>
  <si>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</si>
  <si>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</si>
  <si>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</si>
  <si>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</si>
  <si>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</si>
  <si>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</si>
  <si>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</si>
  <si>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</si>
  <si>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</si>
  <si>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</si>
  <si>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</si>
  <si>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</si>
  <si>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</si>
  <si>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</si>
  <si>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</si>
  <si>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</si>
  <si>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</si>
  <si>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</si>
  <si>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</si>
  <si>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</si>
  <si>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</si>
  <si>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</si>
  <si>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</si>
  <si>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</si>
  <si>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</si>
  <si>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</si>
  <si>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</si>
  <si>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</si>
  <si>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</si>
  <si>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</si>
  <si>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</si>
  <si>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</si>
  <si>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</si>
  <si>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</si>
  <si>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</si>
  <si>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</si>
  <si>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</si>
  <si>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</si>
  <si>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</si>
  <si>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</si>
  <si>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</si>
  <si>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</si>
  <si>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</si>
  <si>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</si>
  <si>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</si>
  <si>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</si>
  <si>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</si>
  <si>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</si>
  <si>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</si>
  <si>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</si>
  <si>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</si>
  <si>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</si>
  <si>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</si>
  <si>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</si>
  <si>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</si>
  <si>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</si>
  <si>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</si>
  <si>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</si>
  <si>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</si>
  <si>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</si>
  <si>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</si>
  <si>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</si>
  <si>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</si>
  <si>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</si>
  <si>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</si>
  <si>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</si>
  <si>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</si>
  <si>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</si>
  <si>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</si>
  <si>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</si>
  <si>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</si>
  <si>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</si>
  <si>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</si>
  <si>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</si>
  <si>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</si>
  <si>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</si>
  <si>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</si>
  <si>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</si>
  <si>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</si>
  <si>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</si>
  <si>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</si>
  <si>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</si>
  <si>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</si>
  <si>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</si>
  <si>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</si>
  <si>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</si>
  <si>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</si>
  <si>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</si>
  <si>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</si>
  <si>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</si>
  <si>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</si>
  <si>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</si>
  <si>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</si>
  <si>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</si>
  <si>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</si>
  <si>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</si>
  <si>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</si>
  <si>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</si>
  <si>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</si>
  <si>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</si>
  <si>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</si>
  <si>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</si>
  <si>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</si>
  <si>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</si>
  <si>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</si>
  <si>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</si>
  <si>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</si>
  <si>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</si>
  <si>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</si>
  <si>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</si>
  <si>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</si>
  <si>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</si>
  <si>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</si>
  <si>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</si>
  <si>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</si>
  <si>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</si>
  <si>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</si>
  <si>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</si>
  <si>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</si>
  <si>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</si>
  <si>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</si>
  <si>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</si>
  <si>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</si>
  <si>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</si>
  <si>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</si>
  <si>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</si>
  <si>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</si>
  <si>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</si>
  <si>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</si>
  <si>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</si>
  <si>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</si>
  <si>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</si>
  <si>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</si>
  <si>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</si>
  <si>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</si>
  <si>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</si>
  <si>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</si>
  <si>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</si>
  <si>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</si>
  <si>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</si>
  <si>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</si>
  <si>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</si>
  <si>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</si>
  <si>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</si>
  <si>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</si>
  <si>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</si>
  <si>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</si>
  <si>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</si>
  <si>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</si>
  <si>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</si>
  <si>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</si>
  <si>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</si>
  <si>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</si>
  <si>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</si>
  <si>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</si>
  <si>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</si>
  <si>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</si>
  <si>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</si>
  <si>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</si>
  <si>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</si>
  <si>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</si>
  <si>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</si>
  <si>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</si>
  <si>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</si>
  <si>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</si>
  <si>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</si>
  <si>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</si>
  <si>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</si>
  <si>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</si>
  <si>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</si>
  <si>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</si>
  <si>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</si>
  <si>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</si>
  <si>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</si>
  <si>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</si>
  <si>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</si>
  <si>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</si>
  <si>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</si>
  <si>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</si>
  <si>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</si>
  <si>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</si>
  <si>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</si>
  <si>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</si>
  <si>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</si>
  <si>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</si>
  <si>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</si>
  <si>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</si>
  <si>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</si>
  <si>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</si>
  <si>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</si>
  <si>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</si>
  <si>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</si>
  <si>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</si>
  <si>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</si>
  <si>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</si>
  <si>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</si>
  <si>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</si>
  <si>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</si>
  <si>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</si>
  <si>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</si>
  <si>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</si>
  <si>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</si>
  <si>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</si>
  <si>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</si>
  <si>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</si>
  <si>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</si>
  <si>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</si>
  <si>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</si>
  <si>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</si>
  <si>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</si>
  <si>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</si>
  <si>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</si>
  <si>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</si>
  <si>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</si>
  <si>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</si>
  <si>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</si>
  <si>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</si>
  <si>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</si>
  <si>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</si>
  <si>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</si>
  <si>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</si>
  <si>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</si>
  <si>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</si>
  <si>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</si>
  <si>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</si>
  <si>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</si>
  <si>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</si>
  <si>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</si>
  <si>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</si>
  <si>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</si>
  <si>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</si>
  <si>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</si>
  <si>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</si>
  <si>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</si>
  <si>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</si>
  <si>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</si>
  <si>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</si>
  <si>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</si>
  <si>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</si>
  <si>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</si>
  <si>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</si>
  <si>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</si>
  <si>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</si>
  <si>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</si>
  <si>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</si>
  <si>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</si>
  <si>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</si>
  <si>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</si>
  <si>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</si>
  <si>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</si>
  <si>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</si>
  <si>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</si>
  <si>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</si>
  <si>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</si>
  <si>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</si>
  <si>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</si>
  <si>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</si>
  <si>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</si>
  <si>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</si>
  <si>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</si>
  <si>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</si>
  <si>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</si>
  <si>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</si>
  <si>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</si>
  <si>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</si>
  <si>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</si>
  <si>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</si>
  <si>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</si>
  <si>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</si>
  <si>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</si>
  <si>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</si>
  <si>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</si>
  <si>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</si>
  <si>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</si>
  <si>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</si>
  <si>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</si>
  <si>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</si>
  <si>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</si>
  <si>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</si>
  <si>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</si>
  <si>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</si>
  <si>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</si>
  <si>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</si>
  <si>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</si>
  <si>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</si>
  <si>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</si>
  <si>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</si>
  <si>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</si>
  <si>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</si>
  <si>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</si>
  <si>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</si>
  <si>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</si>
  <si>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</si>
  <si>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</si>
  <si>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</si>
  <si>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</si>
  <si>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</si>
  <si>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</si>
  <si>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</si>
  <si>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</si>
  <si>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</si>
  <si>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</si>
  <si>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</si>
  <si>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</si>
  <si>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</si>
  <si>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</si>
  <si>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</si>
  <si>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</si>
  <si>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</si>
  <si>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</si>
  <si>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</si>
  <si>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</si>
  <si>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</si>
  <si>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</si>
  <si>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</si>
  <si>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</si>
  <si>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</si>
  <si>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</si>
  <si>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</si>
  <si>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</si>
  <si>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</si>
  <si>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</si>
  <si>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</si>
  <si>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</si>
  <si>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</si>
  <si>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</si>
  <si>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</si>
  <si>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</si>
  <si>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</si>
  <si>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</si>
  <si>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</si>
  <si>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</si>
  <si>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</si>
  <si>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</si>
  <si>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</si>
  <si>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</si>
  <si>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</si>
  <si>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</si>
  <si>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</si>
  <si>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</si>
  <si>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</si>
  <si>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</si>
  <si>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</si>
  <si>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</si>
  <si>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</si>
  <si>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</si>
  <si>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</si>
  <si>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</si>
  <si>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</si>
  <si>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</si>
  <si>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</si>
  <si>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</si>
  <si>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</si>
  <si>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</si>
  <si>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</si>
  <si>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</si>
  <si>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</si>
  <si>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</si>
  <si>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</si>
  <si>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</si>
  <si>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</si>
  <si>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</si>
  <si>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</si>
  <si>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</si>
  <si>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</si>
  <si>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</si>
  <si>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</si>
  <si>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</si>
  <si>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</si>
  <si>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</si>
  <si>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</si>
  <si>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</si>
  <si>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</si>
  <si>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</si>
  <si>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</si>
  <si>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</si>
  <si>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</si>
  <si>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</si>
  <si>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</si>
  <si>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</si>
  <si>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</si>
  <si>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</si>
  <si>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</si>
  <si>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</si>
  <si>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</si>
  <si>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</si>
  <si>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</si>
  <si>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</si>
  <si>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</si>
  <si>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</si>
  <si>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</si>
  <si>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</si>
  <si>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</si>
  <si>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</si>
  <si>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</si>
  <si>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</si>
  <si>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</si>
  <si>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</si>
  <si>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</si>
  <si>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</si>
  <si>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</si>
  <si>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</si>
  <si>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</si>
  <si>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</si>
  <si>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</si>
  <si>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</si>
  <si>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</si>
  <si>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</si>
  <si>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</si>
  <si>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</si>
  <si>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</si>
  <si>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</si>
  <si>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</si>
  <si>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</si>
  <si>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</si>
  <si>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</si>
  <si>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</si>
  <si>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</si>
  <si>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</si>
  <si>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</si>
  <si>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</si>
  <si>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</si>
  <si>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</si>
  <si>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</si>
  <si>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</si>
  <si>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</si>
  <si>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</si>
  <si>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</si>
  <si>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</si>
  <si>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</si>
  <si>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</si>
  <si>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</si>
  <si>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</si>
  <si>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</si>
  <si>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</si>
  <si>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</si>
  <si>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</si>
  <si>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</si>
  <si>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</si>
  <si>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</si>
  <si>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</si>
  <si>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</si>
  <si>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</si>
  <si>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</si>
  <si>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</si>
  <si>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</si>
  <si>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</si>
  <si>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</si>
  <si>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</si>
  <si>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</si>
  <si>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</si>
  <si>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</si>
  <si>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</si>
  <si>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</si>
  <si>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</si>
  <si>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</si>
  <si>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</si>
  <si>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</si>
  <si>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</si>
  <si>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</si>
  <si>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</si>
  <si>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</si>
  <si>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</si>
  <si>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</si>
  <si>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</si>
  <si>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</si>
  <si>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</si>
  <si>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</si>
  <si>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</si>
  <si>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</si>
  <si>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</si>
  <si>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</si>
  <si>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</si>
  <si>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</si>
  <si>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</si>
  <si>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</si>
  <si>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</si>
  <si>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</si>
  <si>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</si>
  <si>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</si>
  <si>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</si>
  <si>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</si>
  <si>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</si>
  <si>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</si>
  <si>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</si>
  <si>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</si>
  <si>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</si>
  <si>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</si>
  <si>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</si>
  <si>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</si>
  <si>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</si>
  <si>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</si>
  <si>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</si>
  <si>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</si>
  <si>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</si>
  <si>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</si>
  <si>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</si>
  <si>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</si>
  <si>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</si>
  <si>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</si>
  <si>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</si>
  <si>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</si>
  <si>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</si>
  <si>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</si>
  <si>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</si>
  <si>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</si>
  <si>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</si>
  <si>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</si>
  <si>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</si>
  <si>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</si>
  <si>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</si>
  <si>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</si>
  <si>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</si>
  <si>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</si>
  <si>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</si>
  <si>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</si>
  <si>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</si>
  <si>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</si>
  <si>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</si>
  <si>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</si>
  <si>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</si>
  <si>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</si>
  <si>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</si>
  <si>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</si>
  <si>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</si>
  <si>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</si>
  <si>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</si>
  <si>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</si>
  <si>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</si>
  <si>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</si>
  <si>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</si>
  <si>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</si>
  <si>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</si>
  <si>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</si>
  <si>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</si>
  <si>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</si>
  <si>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</si>
  <si>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</si>
  <si>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</si>
  <si>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</si>
  <si>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</si>
  <si>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</si>
  <si>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</si>
  <si>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</si>
  <si>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</si>
  <si>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</si>
  <si>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</si>
  <si>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</si>
  <si>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</si>
  <si>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</si>
  <si>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</si>
  <si>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</si>
  <si>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</si>
  <si>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</si>
  <si>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</si>
  <si>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</si>
  <si>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</si>
  <si>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</si>
  <si>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</si>
  <si>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</si>
  <si>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</si>
  <si>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</si>
  <si>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</si>
  <si>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</si>
  <si>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</si>
  <si>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</si>
  <si>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</si>
  <si>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</si>
  <si>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</si>
  <si>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</si>
  <si>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</si>
  <si>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</si>
  <si>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</si>
  <si>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</si>
  <si>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</si>
  <si>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</si>
  <si>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</si>
  <si>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</si>
  <si>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</si>
  <si>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</si>
  <si>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</si>
  <si>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</si>
  <si>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</si>
  <si>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</si>
  <si>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</si>
  <si>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</si>
  <si>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</si>
  <si>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</si>
  <si>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</si>
  <si>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</si>
  <si>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</si>
  <si>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</si>
  <si>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</si>
  <si>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</si>
  <si>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</si>
  <si>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</si>
  <si>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</si>
  <si>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</si>
  <si>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</si>
  <si>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</si>
  <si>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</si>
  <si>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</si>
  <si>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</si>
  <si>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</si>
  <si>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</si>
  <si>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</si>
  <si>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</si>
  <si>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</si>
  <si>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</si>
  <si>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</si>
  <si>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</si>
  <si>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</si>
  <si>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</si>
  <si>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</si>
  <si>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</si>
  <si>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</si>
  <si>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</si>
  <si>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</si>
  <si>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</si>
  <si>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</si>
  <si>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</si>
  <si>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</si>
  <si>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</si>
  <si>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</si>
  <si>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</si>
  <si>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</si>
  <si>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</si>
  <si>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</si>
  <si>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</si>
  <si>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</si>
  <si>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</si>
  <si>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</si>
  <si>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</si>
  <si>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</si>
  <si>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</si>
  <si>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</si>
  <si>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</si>
  <si>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</si>
  <si>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</si>
  <si>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</si>
  <si>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</si>
  <si>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</si>
  <si>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</si>
  <si>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</si>
  <si>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</si>
  <si>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</si>
  <si>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</si>
  <si>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</si>
  <si>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</si>
  <si>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</si>
  <si>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</si>
  <si>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</si>
  <si>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</si>
  <si>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</si>
  <si>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</si>
  <si>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</si>
  <si>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</si>
  <si>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</si>
  <si>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</si>
  <si>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</si>
  <si>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</si>
  <si>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</si>
  <si>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</si>
  <si>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</si>
  <si>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</si>
  <si>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</si>
  <si>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</si>
  <si>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</si>
  <si>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</si>
  <si>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</si>
  <si>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</si>
  <si>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</si>
  <si>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</si>
  <si>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</si>
  <si>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</si>
  <si>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</si>
  <si>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</si>
  <si>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</si>
  <si>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</si>
  <si>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</si>
  <si>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</si>
  <si>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</si>
  <si>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</si>
  <si>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</si>
  <si>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</si>
  <si>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</si>
  <si>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</si>
  <si>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</si>
  <si>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</si>
  <si>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</si>
  <si>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</si>
  <si>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</si>
  <si>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</si>
  <si>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</si>
  <si>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</si>
  <si>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</si>
  <si>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</si>
  <si>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</si>
  <si>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</si>
  <si>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</si>
  <si>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</si>
  <si>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</si>
  <si>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</si>
  <si>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</si>
  <si>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</si>
  <si>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</si>
  <si>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</si>
  <si>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</si>
  <si>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</si>
  <si>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</si>
  <si>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</si>
  <si>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</si>
  <si>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</si>
  <si>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</si>
  <si>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</si>
  <si>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</si>
  <si>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</si>
  <si>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</si>
  <si>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</si>
  <si>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</si>
  <si>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</si>
  <si>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</si>
  <si>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</si>
  <si>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</si>
  <si>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</si>
  <si>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</si>
  <si>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</si>
  <si>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</si>
  <si>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</si>
  <si>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</si>
  <si>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</si>
  <si>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</si>
  <si>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</si>
  <si>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</si>
  <si>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</si>
  <si>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</si>
  <si>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</si>
  <si>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</si>
  <si>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</si>
  <si>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</si>
  <si>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</si>
  <si>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</si>
  <si>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</si>
  <si>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</si>
  <si>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</si>
  <si>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</si>
  <si>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</si>
  <si>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</si>
  <si>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</si>
  <si>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</si>
  <si>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</si>
  <si>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</si>
  <si>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</si>
  <si>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</si>
  <si>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</si>
  <si>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</si>
  <si>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</si>
  <si>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</si>
  <si>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</si>
  <si>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</si>
  <si>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</si>
  <si>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</si>
  <si>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</si>
  <si>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</si>
  <si>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</si>
  <si>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</si>
  <si>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</si>
  <si>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</si>
  <si>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</si>
  <si>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</si>
  <si>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</si>
  <si>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</si>
  <si>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</si>
  <si>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</si>
  <si>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</si>
  <si>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</si>
  <si>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</si>
  <si>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</si>
  <si>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</si>
  <si>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</si>
  <si>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</si>
  <si>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</si>
  <si>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</si>
  <si>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</si>
  <si>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</si>
  <si>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</si>
  <si>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</si>
  <si>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</si>
  <si>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</si>
  <si>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</si>
  <si>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</si>
  <si>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</si>
  <si>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</si>
  <si>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</si>
  <si>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</si>
  <si>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</si>
  <si>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</si>
  <si>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</si>
  <si>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</si>
  <si>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</si>
  <si>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</si>
  <si>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</si>
  <si>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</si>
  <si>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</si>
  <si>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</si>
  <si>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</si>
  <si>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</si>
  <si>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</si>
  <si>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</si>
  <si>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</si>
  <si>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</si>
  <si>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</si>
  <si>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</si>
  <si>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</si>
  <si>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</si>
  <si>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</si>
  <si>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</si>
  <si>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</si>
  <si>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</si>
  <si>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</si>
  <si>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</si>
  <si>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</si>
  <si>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</si>
  <si>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</si>
  <si>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</si>
  <si>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</si>
  <si>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</si>
  <si>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</si>
  <si>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</si>
  <si>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</si>
  <si>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</si>
  <si>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</si>
  <si>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</si>
  <si>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</si>
  <si>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</si>
  <si>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</si>
  <si>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</si>
  <si>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</si>
  <si>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</si>
  <si>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</si>
  <si>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</si>
  <si>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</si>
  <si>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</si>
  <si>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</si>
  <si>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</si>
  <si>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</si>
  <si>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</si>
  <si>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</si>
  <si>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</si>
  <si>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</si>
  <si>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</si>
  <si>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</si>
  <si>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</si>
  <si>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</si>
  <si>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</si>
  <si>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</si>
  <si>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</si>
  <si>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</si>
  <si>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</si>
  <si>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</si>
  <si>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</si>
  <si>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</si>
  <si>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</si>
  <si>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</si>
  <si>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</si>
  <si>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</si>
  <si>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</si>
  <si>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</si>
  <si>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</si>
  <si>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</si>
  <si>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</si>
  <si>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</si>
  <si>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</si>
  <si>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</si>
  <si>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</si>
  <si>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</si>
  <si>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</si>
  <si>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</si>
  <si>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</si>
  <si>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</si>
  <si>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</si>
  <si>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</si>
  <si>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</si>
  <si>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</si>
  <si>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</si>
  <si>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</si>
  <si>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</si>
  <si>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</si>
  <si>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</si>
  <si>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</si>
  <si>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</si>
  <si>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</si>
  <si>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</si>
  <si>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</si>
  <si>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</si>
  <si>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</si>
  <si>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</si>
  <si>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</si>
  <si>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</si>
  <si>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</si>
  <si>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</si>
  <si>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</si>
  <si>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</si>
  <si>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</si>
  <si>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</si>
  <si>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</si>
  <si>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</si>
  <si>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</si>
  <si>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</si>
  <si>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</si>
  <si>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</si>
  <si>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</si>
  <si>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</si>
  <si>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</si>
  <si>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</si>
  <si>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</si>
  <si>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</si>
  <si>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</si>
  <si>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</si>
  <si>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</si>
  <si>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</si>
  <si>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</si>
  <si>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</si>
  <si>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</si>
  <si>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</si>
  <si>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</si>
  <si>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</si>
  <si>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</si>
  <si>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</si>
  <si>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</si>
  <si>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</si>
  <si>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</si>
  <si>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</si>
  <si>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</si>
  <si>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</si>
  <si>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</si>
  <si>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</si>
  <si>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</si>
  <si>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</si>
  <si>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</si>
  <si>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</si>
  <si>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</si>
  <si>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</si>
  <si>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</si>
  <si>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</si>
  <si>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</si>
  <si>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</si>
  <si>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</si>
  <si>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</si>
  <si>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</si>
  <si>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</si>
  <si>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</si>
  <si>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</si>
  <si>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</si>
  <si>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</si>
  <si>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</si>
  <si>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</si>
  <si>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</si>
  <si>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</si>
  <si>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</si>
  <si>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</si>
  <si>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</si>
  <si>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</si>
  <si>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</si>
  <si>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</si>
  <si>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</si>
  <si>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</si>
  <si>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</si>
  <si>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</si>
  <si>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</si>
  <si>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</si>
  <si>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</si>
  <si>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</si>
  <si>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</si>
  <si>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</si>
  <si>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</si>
  <si>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</si>
  <si>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</si>
  <si>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</si>
  <si>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</si>
  <si>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</si>
  <si>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</si>
  <si>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</si>
  <si>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</si>
  <si>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</si>
  <si>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</si>
  <si>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</si>
  <si>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</si>
  <si>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</si>
  <si>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</si>
  <si>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</si>
  <si>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</si>
  <si>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</si>
  <si>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</si>
  <si>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</si>
  <si>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</si>
  <si>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</si>
  <si>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</si>
  <si>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</si>
  <si>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</si>
  <si>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</si>
  <si>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</si>
  <si>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</si>
  <si>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</si>
  <si>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</si>
  <si>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</si>
  <si>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</si>
  <si>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</si>
  <si>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</si>
  <si>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</si>
  <si>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</si>
  <si>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</si>
  <si>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</si>
  <si>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</si>
  <si>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</si>
  <si>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</si>
  <si>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</si>
  <si>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</si>
  <si>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</si>
  <si>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</si>
  <si>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</si>
  <si>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</si>
  <si>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</si>
  <si>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</si>
  <si>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</si>
  <si>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</si>
  <si>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</si>
  <si>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</si>
  <si>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</si>
  <si>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</si>
  <si>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</si>
  <si>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</si>
  <si>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</si>
  <si>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</si>
  <si>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</si>
  <si>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</si>
  <si>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</si>
  <si>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</si>
  <si>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</si>
  <si>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</si>
  <si>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</si>
  <si>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</si>
  <si>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</si>
  <si>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</si>
  <si>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</si>
  <si>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</si>
  <si>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</si>
  <si>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</si>
  <si>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</si>
  <si>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</si>
  <si>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</si>
  <si>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</si>
  <si>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</si>
  <si>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</si>
  <si>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</si>
  <si>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</si>
  <si>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</si>
  <si>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</si>
  <si>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</si>
  <si>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</si>
  <si>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</si>
  <si>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</si>
  <si>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</si>
  <si>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</si>
  <si>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</si>
  <si>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</si>
  <si>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</si>
  <si>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</si>
  <si>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</si>
  <si>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</si>
  <si>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</si>
  <si>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</si>
  <si>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</si>
  <si>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</si>
  <si>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</si>
  <si>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</si>
  <si>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</si>
  <si>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</si>
  <si>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</si>
  <si>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</si>
  <si>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</si>
  <si>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</si>
  <si>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</si>
  <si>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</si>
  <si>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</si>
  <si>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</si>
  <si>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</si>
  <si>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</si>
  <si>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</si>
  <si>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</si>
  <si>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</si>
  <si>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</si>
  <si>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</si>
  <si>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</si>
  <si>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</si>
  <si>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</si>
  <si>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</si>
  <si>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</si>
  <si>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</si>
  <si>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</si>
  <si>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</si>
  <si>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</si>
  <si>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</si>
  <si>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</si>
  <si>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</si>
  <si>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</si>
  <si>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</si>
  <si>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</si>
  <si>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</si>
  <si>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</si>
  <si>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</si>
  <si>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</si>
  <si>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</si>
  <si>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</si>
  <si>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</si>
  <si>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</si>
  <si>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</si>
  <si>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</si>
  <si>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</si>
  <si>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</si>
  <si>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</si>
  <si>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</si>
  <si>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</si>
  <si>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</si>
  <si>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</si>
  <si>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</si>
  <si>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</si>
  <si>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</si>
  <si>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</si>
  <si>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</si>
  <si>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</si>
  <si>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</si>
  <si>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</si>
  <si>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</si>
  <si>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</si>
  <si>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</si>
  <si>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</si>
  <si>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</si>
  <si>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</si>
  <si>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</si>
  <si>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</si>
  <si>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</si>
  <si>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</si>
  <si>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</si>
  <si>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</si>
  <si>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</si>
  <si>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</si>
  <si>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</si>
  <si>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</si>
  <si>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</si>
  <si>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</si>
  <si>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</si>
  <si>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</si>
  <si>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</si>
  <si>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</si>
  <si>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</si>
  <si>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</si>
  <si>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</si>
  <si>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</si>
  <si>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</si>
  <si>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</si>
  <si>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</si>
  <si>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</si>
  <si>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</si>
  <si>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</si>
  <si>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</si>
  <si>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</si>
  <si>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</si>
  <si>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</si>
  <si>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</si>
  <si>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</si>
  <si>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</si>
  <si>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</si>
  <si>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</si>
  <si>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</si>
  <si>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</si>
  <si>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</si>
  <si>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</si>
  <si>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</si>
  <si>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</si>
  <si>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</si>
  <si>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</si>
  <si>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</si>
  <si>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</si>
  <si>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</si>
  <si>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</si>
  <si>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</si>
  <si>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</si>
  <si>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</si>
  <si>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</si>
  <si>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</si>
  <si>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</si>
  <si>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</si>
  <si>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</si>
  <si>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</si>
  <si>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</si>
  <si>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</si>
  <si>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</si>
  <si>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</si>
  <si>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</si>
  <si>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</si>
  <si>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</si>
  <si>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</si>
  <si>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</si>
  <si>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</si>
  <si>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</si>
  <si>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</si>
  <si>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</si>
  <si>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</si>
  <si>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</si>
  <si>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</si>
  <si>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</si>
  <si>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</si>
  <si>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</si>
  <si>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</si>
  <si>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</si>
  <si>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</si>
  <si>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</si>
  <si>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</si>
  <si>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</si>
  <si>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</si>
  <si>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</si>
  <si>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</si>
  <si>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</si>
  <si>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</si>
  <si>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</si>
  <si>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</si>
  <si>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</si>
  <si>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</si>
  <si>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</si>
  <si>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</si>
  <si>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</si>
  <si>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</si>
  <si>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</si>
  <si>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</si>
  <si>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</si>
  <si>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</si>
  <si>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</si>
  <si>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</si>
  <si>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</si>
  <si>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</si>
  <si>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</si>
  <si>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</si>
  <si>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</si>
  <si>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</si>
  <si>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</si>
  <si>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</si>
  <si>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</si>
  <si>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</si>
  <si>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</si>
  <si>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</si>
  <si>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</si>
  <si>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</si>
  <si>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</si>
  <si>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</si>
  <si>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</si>
  <si>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</si>
  <si>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</si>
  <si>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</si>
  <si>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</si>
  <si>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</si>
  <si>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</si>
  <si>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</si>
  <si>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</si>
  <si>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</si>
  <si>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</si>
  <si>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</si>
  <si>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</si>
  <si>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</si>
  <si>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</si>
  <si>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</si>
  <si>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</si>
  <si>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</si>
  <si>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</si>
  <si>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</si>
  <si>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</si>
  <si>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</si>
  <si>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</si>
  <si>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</si>
  <si>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</si>
  <si>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</si>
  <si>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</si>
  <si>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</si>
  <si>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</si>
  <si>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</si>
  <si>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</si>
  <si>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</si>
  <si>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</si>
  <si>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</si>
  <si>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</si>
  <si>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</si>
  <si>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</si>
  <si>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</si>
  <si>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</si>
  <si>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</si>
  <si>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</si>
  <si>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</si>
  <si>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</si>
  <si>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</si>
  <si>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</si>
  <si>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</si>
  <si>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</si>
  <si>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</si>
  <si>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</si>
  <si>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</si>
  <si>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</si>
  <si>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</si>
  <si>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</si>
  <si>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</si>
  <si>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</si>
  <si>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</si>
  <si>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</si>
  <si>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</si>
  <si>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</si>
  <si>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</si>
  <si>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</si>
  <si>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</si>
  <si>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</si>
  <si>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</si>
  <si>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</si>
  <si>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</si>
  <si>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</si>
  <si>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</si>
  <si>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</si>
  <si>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</si>
  <si>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</si>
  <si>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</si>
  <si>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</si>
  <si>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</si>
  <si>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</si>
  <si>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</si>
  <si>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</si>
  <si>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</si>
  <si>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</si>
  <si>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</si>
  <si>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</si>
  <si>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</si>
  <si>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</si>
  <si>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</si>
  <si>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</si>
  <si>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</si>
  <si>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</si>
  <si>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</si>
  <si>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</si>
  <si>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</si>
  <si>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</si>
  <si>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</si>
  <si>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</si>
  <si>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</si>
  <si>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</si>
  <si>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</si>
  <si>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</si>
  <si>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</si>
  <si>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</si>
  <si>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</si>
  <si>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</si>
  <si>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</si>
  <si>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</si>
  <si>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</si>
  <si>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</si>
  <si>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</si>
  <si>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</si>
  <si>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</si>
  <si>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</si>
  <si>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</si>
  <si>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</si>
  <si>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</si>
  <si>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</si>
  <si>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</si>
  <si>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</si>
  <si>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</si>
  <si>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</si>
  <si>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</si>
  <si>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</si>
  <si>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</si>
  <si>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</si>
  <si>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</si>
  <si>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</si>
  <si>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</si>
  <si>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</si>
  <si>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</si>
  <si>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</si>
  <si>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</si>
  <si>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</si>
  <si>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</si>
  <si>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</si>
  <si>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</si>
  <si>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</si>
  <si>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</si>
  <si>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</si>
  <si>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</si>
  <si>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</si>
  <si>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</si>
  <si>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</si>
  <si>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</si>
  <si>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</si>
  <si>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</si>
  <si>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</si>
  <si>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</si>
  <si>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</si>
  <si>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</si>
  <si>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</si>
  <si>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</si>
  <si>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</si>
  <si>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</si>
  <si>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</si>
  <si>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</si>
  <si>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</si>
  <si>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</si>
  <si>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</si>
  <si>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</si>
  <si>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</si>
  <si>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</si>
  <si>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</si>
  <si>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</si>
  <si>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</si>
  <si>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</si>
  <si>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</si>
  <si>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</si>
  <si>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</si>
  <si>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</si>
  <si>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</si>
  <si>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</si>
  <si>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</si>
  <si>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</si>
  <si>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</si>
  <si>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</si>
  <si>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</si>
  <si>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</si>
  <si>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</si>
  <si>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</si>
  <si>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</si>
  <si>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</si>
  <si>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</si>
  <si>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</si>
  <si>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</si>
  <si>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</si>
  <si>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</si>
  <si>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</si>
  <si>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</si>
  <si>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</si>
  <si>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</si>
  <si>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</si>
  <si>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</si>
  <si>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</si>
  <si>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</si>
  <si>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</si>
  <si>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</si>
  <si>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</si>
  <si>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</si>
  <si>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</si>
  <si>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</si>
  <si>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</si>
  <si>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</si>
  <si>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</si>
  <si>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</si>
  <si>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</si>
  <si>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</si>
  <si>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</si>
  <si>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</si>
  <si>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</si>
  <si>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</si>
  <si>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</si>
  <si>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</si>
  <si>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</si>
  <si>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</si>
  <si>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</si>
  <si>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</si>
  <si>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</si>
  <si>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</si>
  <si>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</si>
  <si>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</si>
  <si>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</si>
  <si>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</si>
  <si>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</si>
  <si>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</si>
  <si>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</si>
  <si>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</si>
  <si>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</si>
  <si>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</si>
  <si>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</si>
  <si>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</si>
  <si>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</si>
  <si>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</si>
  <si>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</si>
  <si>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</si>
  <si>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</si>
  <si>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</si>
  <si>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</si>
  <si>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</si>
  <si>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</si>
  <si>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</si>
  <si>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</si>
  <si>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</si>
  <si>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</si>
  <si>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</si>
  <si>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</si>
  <si>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</si>
  <si>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</si>
  <si>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</si>
  <si>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</si>
  <si>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</si>
  <si>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</si>
  <si>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</si>
  <si>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</si>
  <si>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</si>
  <si>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</si>
  <si>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</si>
  <si>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</si>
  <si>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</si>
  <si>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</si>
  <si>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</si>
  <si>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</si>
  <si>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</si>
  <si>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</si>
  <si>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</si>
  <si>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</si>
  <si>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</si>
  <si>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</si>
  <si>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</si>
  <si>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</si>
  <si>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</si>
  <si>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</si>
  <si>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</si>
  <si>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</si>
  <si>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</si>
  <si>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</si>
  <si>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</si>
  <si>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</si>
  <si>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</si>
  <si>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</si>
  <si>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</si>
  <si>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</si>
  <si>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</si>
  <si>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</si>
  <si>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</si>
  <si>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</si>
  <si>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</si>
  <si>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</si>
  <si>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</si>
  <si>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</si>
  <si>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</si>
  <si>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</si>
  <si>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</si>
  <si>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</si>
  <si>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</si>
  <si>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</si>
  <si>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</si>
  <si>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</si>
  <si>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</si>
  <si>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</si>
  <si>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</si>
  <si>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</si>
  <si>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</si>
  <si>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</si>
  <si>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</si>
  <si>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</si>
  <si>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</si>
  <si>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</si>
  <si>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</si>
  <si>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</si>
  <si>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</si>
  <si>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</si>
  <si>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</si>
  <si>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</si>
  <si>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</si>
  <si>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</si>
  <si>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</si>
  <si>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</si>
  <si>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</si>
  <si>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</si>
  <si>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</si>
  <si>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</si>
  <si>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</si>
  <si>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</si>
  <si>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</si>
  <si>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</si>
  <si>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</si>
  <si>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</si>
  <si>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</si>
  <si>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</si>
  <si>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</si>
  <si>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</si>
  <si>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</si>
  <si>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</si>
  <si>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</si>
  <si>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</si>
  <si>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</si>
  <si>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</si>
  <si>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</si>
  <si>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</si>
  <si>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</si>
  <si>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</si>
  <si>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</si>
  <si>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</si>
  <si>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</si>
  <si>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</si>
  <si>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</si>
  <si>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</si>
  <si>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</si>
  <si>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</si>
  <si>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</si>
  <si>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</si>
  <si>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</si>
  <si>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</si>
  <si>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</si>
  <si>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</si>
  <si>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</si>
  <si>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</si>
  <si>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</si>
  <si>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</si>
  <si>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</si>
  <si>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</si>
  <si>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</si>
  <si>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</si>
  <si>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</si>
  <si>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</si>
  <si>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</si>
  <si>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</si>
  <si>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</si>
  <si>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</si>
  <si>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</si>
  <si>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</si>
  <si>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</si>
  <si>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</si>
  <si>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</si>
  <si>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</si>
  <si>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</si>
  <si>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</si>
  <si>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</si>
  <si>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</si>
  <si>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</si>
  <si>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</si>
  <si>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</si>
  <si>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</si>
  <si>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</si>
  <si>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</si>
  <si>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</si>
  <si>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</si>
  <si>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</si>
  <si>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</si>
  <si>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</si>
  <si>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</si>
  <si>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</si>
  <si>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</si>
  <si>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</si>
  <si>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</si>
  <si>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</si>
  <si>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</si>
  <si>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</si>
  <si>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</si>
  <si>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</si>
  <si>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</si>
  <si>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</si>
  <si>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</si>
  <si>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</si>
  <si>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</si>
  <si>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</si>
  <si>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</si>
  <si>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</si>
  <si>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</si>
  <si>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</si>
  <si>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</si>
  <si>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</si>
  <si>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</si>
  <si>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</si>
  <si>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</si>
  <si>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</si>
  <si>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</si>
  <si>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</si>
  <si>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</si>
  <si>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</si>
  <si>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</si>
  <si>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</si>
  <si>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</si>
  <si>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</si>
  <si>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</si>
  <si>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</si>
  <si>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</si>
  <si>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</si>
  <si>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</si>
  <si>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</si>
  <si>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</si>
  <si>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</si>
  <si>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</si>
  <si>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</si>
  <si>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</si>
  <si>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</si>
  <si>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</si>
  <si>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</si>
  <si>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</si>
  <si>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</si>
  <si>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</si>
  <si>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</si>
  <si>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</si>
  <si>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</si>
  <si>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</si>
  <si>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</si>
  <si>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</si>
  <si>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</si>
  <si>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</si>
  <si>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</si>
  <si>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</si>
  <si>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</si>
  <si>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</si>
  <si>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</si>
  <si>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</si>
  <si>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</si>
  <si>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</si>
  <si>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</si>
  <si>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</si>
  <si>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</si>
  <si>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</si>
  <si>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</si>
  <si>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</si>
  <si>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</si>
  <si>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</si>
  <si>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</si>
  <si>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</si>
  <si>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</si>
  <si>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</si>
  <si>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</si>
  <si>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</si>
  <si>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</si>
  <si>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</si>
  <si>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</si>
  <si>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</si>
  <si>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</si>
  <si>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</si>
  <si>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</si>
  <si>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</si>
  <si>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</si>
  <si>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</si>
  <si>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</si>
  <si>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</si>
  <si>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</si>
  <si>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</si>
  <si>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</si>
  <si>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</si>
  <si>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</si>
  <si>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</si>
  <si>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</si>
  <si>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</si>
  <si>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</si>
  <si>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</si>
  <si>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</si>
  <si>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</si>
  <si>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</si>
  <si>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</si>
  <si>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</si>
  <si>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</si>
  <si>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</si>
  <si>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</si>
  <si>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</si>
  <si>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</si>
  <si>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</si>
  <si>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</si>
  <si>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</si>
  <si>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</si>
  <si>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</si>
  <si>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</si>
  <si>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</si>
  <si>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</si>
  <si>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</si>
  <si>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</si>
  <si>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</si>
  <si>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</si>
  <si>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</si>
  <si>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</si>
  <si>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</si>
  <si>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</si>
  <si>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</si>
  <si>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</si>
  <si>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</si>
  <si>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</si>
  <si>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</si>
  <si>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</si>
  <si>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</si>
  <si>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</si>
  <si>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</si>
  <si>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</si>
  <si>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</si>
  <si>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</si>
  <si>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</si>
  <si>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</si>
  <si>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</si>
  <si>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</si>
  <si>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</si>
  <si>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</si>
  <si>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</si>
  <si>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</si>
  <si>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</si>
  <si>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</si>
  <si>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</si>
  <si>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</si>
  <si>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</si>
  <si>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</si>
  <si>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</si>
  <si>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</si>
  <si>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</si>
  <si>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</si>
  <si>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</si>
  <si>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</si>
  <si>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</si>
  <si>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</si>
  <si>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</si>
  <si>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</si>
  <si>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</si>
  <si>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</si>
  <si>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</si>
  <si>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</si>
  <si>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</si>
  <si>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</si>
  <si>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</si>
  <si>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</si>
  <si>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</si>
  <si>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</si>
  <si>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</si>
  <si>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</si>
  <si>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</si>
  <si>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</si>
  <si>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</si>
  <si>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</si>
  <si>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</si>
  <si>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</si>
  <si>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</si>
  <si>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</si>
  <si>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</si>
  <si>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</si>
  <si>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</si>
  <si>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</si>
  <si>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</si>
  <si>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</si>
  <si>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</si>
  <si>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</si>
  <si>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</si>
  <si>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</si>
  <si>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</si>
  <si>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</si>
  <si>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</si>
  <si>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</si>
  <si>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</si>
  <si>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</si>
  <si>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</si>
  <si>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</si>
  <si>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</si>
  <si>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</si>
  <si>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</si>
  <si>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</si>
  <si>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</si>
  <si>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</si>
  <si>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</si>
  <si>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</si>
  <si>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</si>
  <si>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</si>
  <si>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</si>
  <si>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</si>
  <si>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</si>
  <si>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</si>
  <si>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</si>
  <si>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</si>
  <si>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</si>
  <si>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</si>
  <si>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</si>
  <si>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</si>
  <si>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</si>
  <si>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</si>
  <si>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</si>
  <si>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</si>
  <si>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</si>
  <si>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</si>
  <si>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</si>
  <si>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</si>
  <si>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</si>
  <si>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</si>
  <si>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</si>
  <si>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</si>
  <si>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</si>
  <si>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</si>
  <si>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</si>
  <si>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</si>
  <si>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</si>
  <si>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</si>
  <si>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</si>
  <si>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</si>
  <si>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</si>
  <si>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</si>
  <si>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</si>
  <si>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</si>
  <si>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</si>
  <si>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</si>
  <si>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</si>
  <si>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</si>
  <si>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</si>
  <si>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</si>
  <si>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</si>
  <si>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</si>
  <si>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</si>
  <si>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</si>
  <si>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</si>
  <si>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</si>
  <si>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</si>
  <si>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</si>
  <si>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</si>
  <si>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</si>
  <si>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</si>
  <si>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</si>
  <si>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</si>
  <si>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</si>
  <si>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</si>
  <si>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</si>
  <si>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</si>
  <si>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</si>
  <si>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</si>
  <si>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</si>
  <si>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</si>
  <si>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</si>
  <si>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</si>
  <si>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</si>
  <si>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</si>
  <si>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</si>
  <si>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</si>
  <si>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</si>
  <si>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</si>
  <si>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</si>
  <si>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</si>
  <si>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</si>
  <si>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</si>
  <si>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</si>
  <si>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</si>
  <si>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</si>
  <si>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</si>
  <si>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</si>
  <si>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</si>
  <si>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</si>
  <si>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</si>
  <si>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</si>
  <si>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</si>
  <si>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</si>
  <si>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</si>
  <si>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</si>
  <si>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</si>
  <si>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</si>
  <si>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</si>
  <si>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</si>
  <si>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</si>
  <si>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</si>
  <si>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</si>
  <si>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</si>
  <si>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</si>
  <si>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</si>
  <si>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</si>
  <si>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</si>
  <si>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</si>
  <si>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</si>
  <si>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</si>
  <si>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</si>
  <si>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</si>
  <si>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</si>
  <si>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</si>
  <si>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</si>
  <si>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</si>
  <si>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</si>
  <si>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</si>
  <si>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</si>
  <si>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</si>
  <si>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</si>
  <si>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</si>
  <si>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</si>
  <si>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</si>
  <si>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</si>
  <si>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</si>
  <si>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</si>
  <si>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</si>
  <si>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</si>
  <si>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</si>
  <si>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</si>
  <si>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</si>
  <si>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</si>
  <si>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</si>
  <si>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</si>
  <si>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</si>
  <si>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</si>
  <si>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</si>
  <si>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</si>
  <si>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</si>
  <si>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</si>
  <si>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</si>
  <si>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</si>
  <si>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</si>
  <si>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</si>
  <si>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</si>
  <si>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</si>
  <si>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</si>
  <si>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</si>
  <si>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</si>
  <si>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</si>
  <si>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</si>
  <si>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</si>
  <si>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</si>
  <si>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</si>
  <si>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</si>
  <si>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</si>
  <si>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</si>
  <si>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</si>
  <si>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</si>
  <si>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</si>
  <si>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</si>
  <si>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</si>
  <si>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</si>
  <si>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</si>
  <si>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</si>
  <si>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</si>
  <si>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</si>
  <si>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</si>
  <si>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</si>
  <si>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</si>
  <si>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</si>
  <si>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</si>
  <si>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</si>
  <si>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</si>
  <si>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</si>
  <si>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</si>
  <si>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</si>
  <si>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</si>
  <si>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</si>
  <si>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</si>
  <si>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</si>
  <si>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</si>
  <si>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</si>
  <si>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</si>
  <si>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</si>
  <si>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</si>
  <si>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</si>
  <si>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</si>
  <si>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</si>
  <si>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</si>
  <si>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</si>
  <si>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</si>
  <si>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</si>
  <si>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</si>
  <si>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</si>
  <si>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</si>
  <si>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</si>
  <si>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</si>
  <si>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</si>
  <si>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</si>
  <si>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</si>
  <si>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</si>
  <si>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</si>
  <si>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</si>
  <si>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</si>
  <si>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</si>
  <si>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</si>
  <si>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</si>
  <si>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</si>
  <si>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</si>
  <si>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</si>
  <si>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</si>
  <si>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</si>
  <si>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</si>
  <si>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</si>
  <si>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</si>
  <si>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</si>
  <si>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</si>
  <si>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</si>
  <si>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</si>
  <si>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</si>
  <si>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</si>
  <si>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</si>
  <si>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</si>
  <si>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</si>
  <si>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</si>
  <si>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</si>
  <si>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</si>
  <si>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</si>
  <si>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</si>
  <si>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</si>
  <si>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</si>
  <si>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</si>
  <si>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</si>
  <si>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</si>
  <si>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</si>
  <si>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</si>
  <si>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</si>
  <si>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</si>
  <si>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</si>
  <si>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</si>
  <si>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</si>
  <si>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</si>
  <si>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</si>
  <si>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</si>
  <si>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</si>
  <si>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</si>
  <si>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</si>
  <si>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</si>
  <si>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</si>
  <si>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</si>
  <si>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</si>
  <si>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</si>
  <si>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</si>
  <si>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</si>
  <si>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</si>
  <si>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</si>
  <si>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</si>
  <si>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</si>
  <si>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</si>
  <si>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</si>
  <si>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</si>
  <si>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</si>
  <si>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</si>
  <si>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</si>
  <si>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</si>
  <si>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</si>
  <si>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</si>
  <si>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</si>
  <si>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</si>
  <si>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</si>
  <si>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</si>
  <si>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</si>
  <si>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</si>
  <si>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</si>
  <si>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</si>
  <si>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</si>
  <si>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</si>
  <si>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</si>
  <si>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</si>
  <si>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</si>
  <si>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</si>
  <si>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</si>
  <si>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</si>
  <si>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</si>
  <si>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</si>
  <si>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</si>
  <si>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</si>
  <si>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</si>
  <si>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</si>
  <si>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</si>
  <si>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</si>
  <si>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</si>
  <si>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</si>
  <si>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</si>
  <si>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</si>
  <si>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</si>
  <si>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</si>
  <si>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</si>
  <si>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</si>
  <si>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</si>
  <si>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</si>
  <si>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</si>
  <si>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</si>
  <si>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</si>
  <si>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</si>
  <si>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</si>
  <si>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</si>
  <si>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</si>
  <si>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</si>
  <si>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</si>
  <si>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</si>
  <si>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</si>
  <si>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</si>
  <si>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</si>
  <si>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</si>
  <si>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</si>
  <si>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</si>
  <si>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</si>
  <si>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</si>
  <si>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</si>
  <si>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</si>
  <si>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</si>
  <si>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</si>
  <si>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</si>
  <si>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</si>
  <si>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</si>
  <si>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</si>
  <si>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</si>
  <si>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</si>
  <si>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</si>
  <si>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</si>
  <si>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</si>
  <si>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</si>
  <si>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</si>
  <si>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</si>
  <si>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</si>
  <si>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</si>
  <si>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</si>
  <si>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</si>
  <si>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</si>
  <si>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</si>
  <si>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</si>
  <si>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</si>
  <si>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</si>
  <si>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</si>
  <si>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</si>
  <si>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</si>
  <si>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</si>
  <si>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</si>
  <si>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</si>
  <si>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</si>
  <si>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</si>
  <si>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</si>
  <si>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</si>
  <si>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</si>
  <si>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</si>
  <si>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</si>
  <si>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</si>
  <si>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</si>
  <si>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</si>
  <si>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</si>
  <si>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</si>
  <si>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</si>
  <si>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</si>
  <si>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</si>
  <si>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</si>
  <si>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</si>
  <si>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</si>
  <si>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</si>
  <si>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</si>
  <si>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</si>
  <si>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</si>
  <si>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</si>
  <si>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</si>
  <si>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</si>
  <si>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</si>
  <si>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</si>
  <si>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</si>
  <si>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</si>
  <si>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</si>
  <si>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</si>
  <si>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</si>
  <si>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</si>
  <si>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</si>
  <si>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</si>
  <si>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</si>
  <si>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</si>
  <si>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</si>
  <si>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</si>
  <si>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</si>
  <si>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</si>
  <si>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</si>
  <si>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</si>
  <si>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</si>
  <si>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</si>
  <si>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</si>
  <si>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</si>
  <si>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</si>
  <si>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</si>
  <si>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</si>
  <si>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</si>
  <si>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</si>
  <si>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</si>
  <si>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</si>
  <si>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</si>
  <si>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</si>
  <si>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</si>
  <si>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</si>
  <si>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</si>
  <si>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</si>
  <si>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</si>
  <si>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</si>
  <si>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</si>
  <si>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</si>
  <si>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</si>
  <si>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</si>
  <si>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</si>
  <si>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</si>
  <si>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</si>
  <si>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</si>
  <si>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</si>
  <si>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</si>
  <si>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</si>
  <si>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</si>
  <si>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</si>
  <si>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</si>
  <si>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</si>
  <si>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</si>
  <si>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</si>
  <si>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</si>
  <si>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</si>
  <si>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</si>
  <si>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</si>
  <si>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</si>
  <si>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</si>
  <si>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</si>
  <si>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</si>
  <si>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</si>
  <si>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</si>
  <si>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</si>
  <si>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</si>
  <si>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</si>
  <si>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</si>
  <si>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</si>
  <si>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</si>
  <si>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</si>
  <si>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</si>
  <si>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</si>
  <si>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</si>
  <si>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</si>
  <si>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</si>
  <si>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</si>
  <si>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</si>
  <si>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</si>
  <si>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</si>
  <si>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</si>
  <si>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</si>
  <si>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</si>
  <si>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</si>
  <si>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</si>
  <si>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</si>
  <si>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</si>
  <si>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</si>
  <si>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</si>
  <si>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</si>
  <si>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</si>
  <si>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</si>
  <si>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</si>
  <si>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</si>
  <si>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</si>
  <si>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</si>
  <si>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</si>
  <si>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</si>
  <si>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</si>
  <si>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</si>
  <si>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</si>
  <si>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</si>
  <si>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</si>
  <si>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</si>
  <si>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</si>
  <si>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</si>
  <si>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</si>
  <si>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</si>
  <si>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</si>
  <si>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</si>
  <si>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</si>
  <si>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</si>
  <si>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</si>
  <si>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</si>
  <si>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</si>
  <si>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</si>
  <si>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</si>
  <si>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</si>
  <si>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</si>
  <si>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</si>
  <si>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</si>
  <si>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</si>
  <si>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</si>
  <si>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</si>
  <si>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</si>
  <si>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</si>
  <si>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</si>
  <si>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</si>
  <si>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</si>
  <si>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</si>
  <si>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</si>
  <si>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</si>
  <si>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</si>
  <si>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</si>
  <si>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</si>
  <si>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</si>
  <si>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</si>
  <si>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</si>
  <si>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</si>
  <si>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</si>
  <si>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</si>
  <si>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</si>
  <si>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</si>
  <si>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</si>
  <si>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</si>
  <si>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</si>
  <si>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</si>
  <si>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</si>
  <si>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</si>
  <si>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</si>
  <si>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</si>
  <si>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</si>
  <si>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</si>
  <si>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</si>
  <si>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</si>
  <si>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</si>
  <si>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</si>
  <si>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</si>
  <si>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</si>
  <si>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</si>
  <si>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</si>
  <si>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</si>
  <si>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</si>
  <si>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</si>
  <si>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</si>
  <si>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</si>
  <si>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</si>
  <si>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</si>
  <si>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</si>
  <si>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</si>
  <si>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</si>
  <si>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</si>
  <si>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</si>
  <si>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</si>
  <si>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</si>
  <si>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</si>
  <si>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</si>
  <si>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</si>
  <si>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</si>
  <si>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</si>
  <si>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</si>
  <si>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</si>
  <si>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</si>
  <si>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</si>
  <si>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</si>
  <si>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</si>
  <si>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</si>
  <si>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</si>
  <si>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</si>
  <si>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</si>
  <si>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</si>
  <si>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</si>
  <si>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</si>
  <si>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</si>
  <si>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</si>
  <si>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</si>
  <si>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</si>
  <si>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</si>
  <si>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</si>
  <si>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</si>
  <si>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</si>
  <si>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</si>
  <si>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</si>
  <si>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</si>
  <si>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</si>
  <si>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</si>
  <si>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</si>
  <si>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</si>
  <si>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</si>
  <si>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</si>
  <si>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</si>
  <si>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</si>
  <si>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</si>
  <si>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</si>
  <si>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</si>
  <si>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</si>
  <si>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</si>
  <si>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</si>
  <si>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</si>
  <si>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</si>
  <si>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</si>
  <si>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</si>
  <si>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</si>
  <si>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</si>
  <si>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</si>
  <si>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</si>
  <si>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</si>
  <si>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</si>
  <si>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</si>
  <si>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</si>
  <si>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</si>
  <si>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</si>
  <si>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</si>
  <si>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</si>
  <si>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</si>
  <si>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</si>
  <si>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</si>
  <si>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</si>
  <si>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</si>
  <si>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</si>
  <si>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</si>
  <si>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</si>
  <si>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</si>
  <si>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</si>
  <si>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</si>
  <si>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</si>
  <si>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</si>
  <si>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</si>
  <si>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</si>
  <si>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</si>
  <si>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</si>
  <si>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</si>
  <si>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</si>
  <si>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</si>
  <si>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</si>
  <si>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</si>
  <si>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</si>
  <si>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</si>
  <si>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</si>
  <si>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</si>
  <si>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</si>
  <si>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</si>
  <si>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</si>
  <si>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</si>
  <si>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</si>
  <si>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</si>
  <si>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</si>
  <si>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</si>
  <si>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</si>
  <si>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</si>
  <si>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</si>
  <si>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</si>
  <si>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</si>
  <si>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</si>
  <si>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</si>
  <si>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</si>
  <si>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</si>
  <si>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</si>
  <si>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</si>
  <si>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</si>
  <si>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</si>
  <si>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</si>
  <si>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</si>
  <si>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</si>
  <si>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</si>
  <si>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</si>
  <si>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</si>
  <si>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</si>
  <si>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</si>
  <si>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</si>
  <si>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</si>
  <si>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</si>
  <si>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</si>
  <si>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</si>
  <si>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</si>
  <si>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</si>
  <si>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</si>
  <si>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</si>
  <si>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</si>
  <si>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</si>
  <si>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</si>
  <si>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</si>
  <si>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</si>
  <si>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</si>
  <si>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</si>
  <si>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</si>
  <si>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</si>
  <si>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</si>
  <si>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</si>
  <si>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</si>
  <si>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</si>
  <si>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</si>
  <si>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</si>
  <si>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</si>
  <si>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</si>
  <si>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</si>
  <si>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</si>
  <si>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</si>
  <si>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</si>
  <si>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</si>
  <si>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</si>
  <si>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</si>
  <si>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</si>
  <si>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</si>
  <si>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</si>
  <si>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</si>
  <si>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</si>
  <si>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</si>
  <si>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</si>
  <si>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</si>
  <si>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</si>
  <si>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</si>
  <si>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</si>
  <si>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</si>
  <si>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</si>
  <si>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</si>
  <si>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</si>
  <si>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</si>
  <si>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</si>
  <si>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</si>
  <si>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</si>
  <si>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</si>
  <si>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</si>
  <si>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</si>
  <si>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</si>
  <si>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</si>
  <si>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</si>
  <si>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</si>
  <si>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</si>
  <si>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</si>
  <si>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</si>
  <si>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</si>
  <si>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</si>
  <si>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</si>
  <si>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</si>
  <si>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</si>
  <si>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</si>
  <si>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</si>
  <si>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</si>
  <si>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</si>
  <si>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</si>
  <si>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</si>
  <si>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</si>
  <si>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</si>
  <si>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</si>
  <si>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</si>
  <si>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</si>
  <si>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</si>
  <si>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</si>
  <si>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</si>
  <si>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</si>
  <si>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</si>
  <si>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</si>
  <si>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</si>
  <si>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</si>
  <si>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</si>
  <si>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</si>
  <si>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</si>
  <si>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</si>
  <si>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</si>
  <si>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</si>
  <si>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</si>
  <si>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</si>
  <si>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</si>
  <si>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</si>
  <si>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</si>
  <si>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</si>
  <si>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</si>
  <si>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</si>
  <si>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</si>
  <si>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</si>
  <si>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</si>
  <si>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</si>
  <si>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</si>
  <si>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</si>
  <si>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</si>
  <si>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</si>
  <si>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</si>
  <si>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</si>
  <si>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</si>
  <si>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</si>
  <si>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</si>
  <si>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</si>
  <si>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</si>
  <si>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</si>
  <si>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</si>
  <si>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</si>
  <si>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</si>
  <si>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</si>
  <si>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</si>
  <si>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</si>
  <si>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</si>
  <si>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</si>
  <si>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</si>
  <si>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</si>
  <si>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</si>
  <si>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</si>
  <si>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</si>
  <si>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</si>
  <si>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</si>
  <si>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</si>
  <si>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</si>
  <si>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</si>
  <si>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</si>
  <si>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</si>
  <si>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</si>
  <si>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</si>
  <si>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</si>
  <si>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</si>
  <si>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</si>
  <si>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</si>
  <si>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</si>
  <si>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</si>
  <si>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</si>
  <si>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</si>
  <si>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</si>
  <si>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</si>
  <si>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</si>
  <si>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</si>
  <si>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</si>
  <si>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</si>
  <si>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</si>
  <si>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</si>
  <si>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</si>
  <si>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</si>
  <si>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</si>
  <si>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</si>
  <si>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</si>
  <si>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</si>
  <si>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</si>
  <si>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</si>
  <si>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</si>
  <si>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</si>
  <si>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</si>
  <si>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</si>
  <si>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</si>
  <si>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</si>
  <si>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</si>
  <si>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</si>
  <si>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</si>
  <si>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</si>
  <si>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</si>
  <si>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</si>
  <si>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</si>
  <si>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</si>
  <si>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</si>
  <si>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</si>
  <si>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</si>
  <si>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</si>
  <si>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</si>
  <si>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</si>
  <si>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</si>
  <si>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</si>
  <si>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</si>
  <si>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</si>
  <si>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</si>
  <si>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</si>
  <si>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</si>
  <si>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</si>
  <si>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</si>
  <si>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</si>
  <si>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</si>
  <si>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</si>
  <si>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</si>
  <si>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</si>
  <si>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</si>
  <si>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</si>
  <si>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</si>
  <si>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</si>
  <si>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</si>
  <si>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</si>
  <si>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</si>
  <si>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</si>
  <si>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</si>
  <si>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</si>
  <si>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</si>
  <si>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</si>
  <si>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</si>
  <si>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</si>
  <si>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</si>
  <si>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</si>
  <si>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</si>
  <si>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</si>
  <si>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</si>
  <si>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</si>
  <si>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</si>
  <si>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</si>
  <si>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</si>
  <si>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</si>
  <si>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</si>
  <si>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</si>
  <si>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</si>
  <si>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</si>
  <si>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</si>
  <si>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</si>
  <si>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</si>
  <si>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</si>
  <si>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</si>
  <si>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</si>
  <si>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</si>
  <si>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</si>
  <si>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</si>
  <si>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</si>
  <si>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</si>
  <si>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</si>
  <si>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</si>
  <si>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</si>
  <si>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</si>
  <si>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</si>
  <si>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</si>
  <si>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</si>
  <si>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</si>
  <si>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</si>
  <si>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</si>
  <si>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</si>
  <si>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</si>
  <si>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</si>
  <si>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</si>
  <si>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</si>
  <si>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</si>
  <si>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</si>
  <si>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</si>
  <si>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</si>
  <si>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</si>
  <si>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</si>
  <si>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</si>
  <si>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</si>
  <si>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</si>
  <si>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</si>
  <si>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</si>
  <si>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</si>
  <si>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</si>
  <si>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</si>
  <si>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</si>
  <si>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</si>
  <si>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</si>
  <si>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</si>
  <si>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</si>
  <si>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</si>
  <si>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</si>
  <si>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</si>
  <si>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</si>
  <si>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</si>
  <si>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</si>
  <si>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</si>
  <si>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</si>
  <si>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</si>
  <si>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</si>
  <si>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</si>
  <si>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</si>
  <si>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</si>
  <si>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</si>
  <si>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</si>
  <si>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</si>
  <si>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</si>
  <si>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</si>
  <si>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</si>
  <si>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</si>
  <si>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</si>
  <si>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</si>
  <si>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</si>
  <si>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</si>
  <si>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</si>
  <si>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</si>
  <si>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</si>
  <si>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</si>
  <si>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</si>
  <si>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</si>
  <si>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</si>
  <si>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</si>
  <si>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</si>
  <si>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</si>
  <si>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</si>
  <si>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</si>
  <si>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</si>
  <si>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</si>
  <si>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</si>
  <si>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</si>
  <si>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</si>
  <si>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</si>
  <si>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</si>
  <si>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</si>
  <si>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</si>
  <si>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</si>
  <si>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</si>
  <si>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</si>
  <si>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</si>
  <si>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</si>
  <si>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</si>
  <si>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</si>
  <si>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</si>
  <si>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</si>
  <si>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</si>
  <si>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</si>
  <si>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</si>
  <si>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</si>
  <si>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</si>
  <si>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</si>
  <si>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</si>
  <si>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</si>
  <si>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</si>
  <si>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</si>
  <si>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</si>
  <si>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</si>
  <si>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</si>
  <si>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</si>
  <si>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</si>
  <si>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</si>
  <si>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</si>
  <si>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</si>
  <si>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</si>
  <si>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</si>
  <si>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</si>
  <si>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</si>
  <si>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</si>
  <si>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</si>
  <si>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</si>
  <si>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</si>
  <si>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</si>
  <si>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</si>
  <si>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</si>
  <si>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</si>
  <si>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</si>
  <si>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</si>
  <si>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</si>
  <si>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</si>
  <si>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</si>
  <si>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</si>
  <si>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</si>
  <si>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</si>
  <si>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</si>
  <si>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</si>
  <si>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</si>
  <si>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</si>
  <si>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</si>
  <si>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</si>
  <si>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</si>
  <si>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</si>
  <si>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</si>
  <si>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</si>
  <si>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</si>
  <si>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</si>
  <si>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</si>
  <si>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</si>
  <si>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</si>
  <si>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</si>
  <si>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</si>
  <si>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</si>
  <si>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</si>
  <si>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</si>
  <si>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</si>
  <si>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</si>
  <si>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</si>
  <si>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</si>
  <si>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</si>
  <si>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</si>
  <si>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</si>
  <si>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</si>
  <si>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</si>
  <si>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</si>
  <si>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</si>
  <si>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</si>
  <si>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</si>
  <si>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</si>
  <si>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</si>
  <si>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</si>
  <si>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</si>
  <si>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</si>
  <si>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</si>
  <si>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</si>
  <si>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</si>
  <si>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</si>
  <si>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</si>
  <si>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</si>
  <si>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</si>
  <si>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</si>
  <si>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</si>
  <si>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</si>
  <si>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</si>
  <si>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</si>
  <si>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</si>
  <si>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</si>
  <si>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</si>
  <si>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</si>
  <si>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</si>
  <si>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</si>
  <si>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</si>
  <si>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</si>
  <si>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</si>
  <si>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</si>
  <si>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</si>
  <si>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</si>
  <si>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</si>
  <si>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</si>
  <si>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</si>
  <si>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</si>
  <si>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</si>
  <si>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</si>
  <si>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</si>
  <si>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</si>
  <si>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</si>
  <si>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</si>
  <si>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</si>
  <si>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</si>
  <si>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</si>
  <si>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</si>
  <si>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</si>
  <si>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</si>
  <si>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</si>
  <si>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</si>
  <si>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</si>
  <si>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</si>
  <si>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</si>
  <si>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</si>
  <si>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</si>
  <si>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</si>
  <si>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</si>
  <si>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</si>
  <si>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</si>
  <si>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</si>
  <si>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</si>
  <si>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</si>
  <si>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</si>
  <si>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</si>
  <si>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</si>
  <si>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</si>
  <si>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</si>
  <si>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</si>
  <si>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</si>
  <si>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</si>
  <si>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</si>
  <si>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</si>
  <si>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</si>
  <si>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</si>
  <si>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</si>
  <si>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</si>
  <si>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</si>
  <si>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</si>
  <si>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</si>
  <si>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</si>
  <si>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</si>
  <si>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</si>
  <si>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</si>
  <si>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</si>
  <si>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</si>
  <si>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</si>
  <si>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</si>
  <si>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</si>
  <si>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</si>
  <si>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</si>
  <si>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</si>
  <si>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</si>
  <si>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</si>
  <si>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</si>
  <si>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</si>
  <si>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</si>
  <si>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</si>
  <si>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</si>
  <si>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</si>
  <si>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</si>
  <si>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</si>
  <si>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</si>
  <si>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</si>
  <si>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</si>
  <si>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</si>
  <si>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</si>
  <si>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</si>
  <si>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</si>
  <si>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</si>
  <si>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</si>
  <si>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</si>
  <si>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</si>
  <si>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</si>
  <si>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</si>
  <si>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</si>
  <si>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</si>
  <si>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</si>
  <si>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</si>
  <si>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</si>
  <si>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</si>
  <si>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</si>
  <si>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</si>
  <si>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</si>
  <si>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</si>
  <si>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</si>
  <si>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</si>
  <si>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</si>
  <si>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</si>
  <si>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</si>
  <si>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</si>
  <si>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</si>
  <si>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</si>
  <si>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</si>
  <si>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</si>
  <si>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</si>
  <si>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</si>
  <si>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</si>
  <si>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</si>
  <si>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</si>
  <si>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</si>
  <si>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</si>
  <si>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</si>
  <si>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</si>
  <si>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</si>
  <si>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</si>
  <si>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</si>
  <si>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</si>
  <si>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</si>
  <si>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</si>
  <si>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</si>
  <si>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</si>
  <si>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</si>
  <si>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</si>
  <si>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</si>
  <si>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</si>
  <si>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</si>
  <si>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</si>
  <si>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</si>
  <si>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</si>
  <si>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</si>
  <si>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</si>
  <si>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</si>
  <si>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</si>
  <si>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</si>
  <si>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</si>
  <si>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</si>
  <si>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</si>
  <si>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</si>
  <si>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</si>
  <si>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</si>
  <si>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</si>
  <si>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</si>
  <si>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</si>
  <si>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</si>
  <si>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</si>
  <si>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</si>
  <si>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</si>
  <si>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</si>
  <si>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</si>
  <si>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</si>
  <si>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</si>
  <si>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</si>
  <si>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</si>
  <si>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</si>
  <si>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</si>
  <si>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</si>
  <si>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</si>
  <si>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</si>
  <si>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</si>
  <si>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</si>
  <si>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</si>
  <si>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</si>
  <si>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</si>
  <si>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</si>
  <si>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</si>
  <si>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</si>
  <si>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</si>
  <si>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</si>
  <si>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</si>
  <si>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</si>
  <si>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</si>
  <si>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</si>
  <si>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</si>
  <si>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</si>
  <si>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</si>
  <si>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</si>
  <si>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</si>
  <si>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</si>
  <si>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</si>
  <si>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</si>
  <si>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</si>
  <si>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</si>
  <si>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</si>
  <si>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</si>
  <si>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</si>
  <si>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</si>
  <si>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</si>
  <si>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</si>
  <si>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</si>
  <si>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</si>
  <si>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</si>
  <si>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</si>
  <si>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</si>
  <si>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</si>
  <si>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</si>
  <si>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</si>
  <si>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</si>
  <si>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</si>
  <si>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</si>
  <si>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</si>
  <si>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</si>
  <si>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</si>
  <si>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</si>
  <si>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</si>
  <si>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</si>
  <si>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</si>
  <si>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</si>
  <si>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</si>
  <si>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</si>
  <si>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</si>
  <si>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</si>
  <si>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</si>
  <si>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</si>
  <si>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</si>
  <si>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</si>
  <si>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</si>
  <si>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</si>
  <si>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</si>
  <si>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</si>
  <si>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</si>
  <si>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</si>
  <si>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</si>
  <si>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</si>
  <si>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</si>
  <si>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</si>
  <si>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</si>
  <si>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</si>
  <si>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</si>
  <si>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</si>
  <si>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</si>
  <si>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</si>
  <si>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</si>
  <si>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</si>
  <si>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</si>
  <si>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</si>
  <si>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</si>
  <si>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</si>
  <si>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</si>
  <si>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</si>
  <si>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</si>
  <si>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</si>
  <si>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</si>
  <si>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</si>
  <si>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</si>
  <si>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</si>
  <si>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</si>
  <si>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</si>
  <si>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</si>
  <si>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</si>
  <si>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</si>
  <si>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</si>
  <si>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</si>
  <si>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</si>
  <si>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</si>
  <si>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</si>
  <si>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</si>
  <si>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</si>
  <si>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</si>
  <si>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</si>
  <si>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</si>
  <si>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</si>
  <si>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</si>
  <si>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</si>
  <si>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</si>
  <si>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</si>
  <si>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</si>
  <si>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</si>
  <si>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</si>
  <si>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</si>
  <si>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</si>
  <si>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</si>
  <si>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</si>
  <si>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</si>
  <si>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</si>
  <si>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</si>
  <si>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</si>
  <si>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</si>
  <si>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</si>
  <si>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</si>
  <si>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</si>
  <si>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</si>
  <si>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</si>
  <si>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</si>
  <si>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</si>
  <si>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</si>
  <si>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</si>
  <si>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</si>
  <si>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</si>
  <si>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</si>
  <si>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</si>
  <si>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</si>
  <si>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</si>
  <si>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</si>
  <si>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</si>
  <si>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</si>
  <si>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</si>
  <si>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</si>
  <si>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</si>
  <si>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</si>
  <si>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</si>
  <si>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</si>
  <si>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</si>
  <si>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</si>
  <si>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</si>
  <si>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</si>
  <si>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</si>
  <si>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</si>
  <si>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</si>
  <si>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</si>
  <si>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</si>
  <si>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</si>
  <si>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</si>
  <si>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</si>
  <si>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</si>
  <si>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</si>
  <si>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</si>
  <si>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</si>
  <si>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</si>
  <si>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</si>
  <si>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</si>
  <si>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</si>
  <si>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</si>
  <si>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</si>
  <si>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</si>
  <si>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</si>
  <si>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</si>
  <si>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</si>
  <si>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</si>
  <si>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</si>
  <si>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</si>
  <si>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</si>
  <si>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</si>
  <si>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</si>
  <si>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</si>
  <si>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</si>
  <si>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</si>
  <si>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</si>
  <si>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</si>
  <si>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</si>
  <si>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</si>
  <si>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</si>
  <si>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</si>
  <si>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</si>
  <si>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</si>
  <si>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</si>
  <si>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</si>
  <si>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</si>
  <si>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</si>
  <si>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</si>
  <si>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</si>
  <si>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</si>
  <si>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</si>
  <si>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</si>
  <si>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</si>
  <si>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</si>
  <si>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</si>
  <si>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</si>
  <si>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</si>
  <si>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</si>
  <si>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</si>
  <si>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</si>
  <si>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</si>
  <si>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</si>
  <si>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</si>
  <si>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</si>
  <si>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</si>
  <si>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</si>
  <si>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</si>
  <si>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</si>
  <si>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</si>
  <si>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</si>
  <si>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</si>
  <si>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</si>
  <si>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</si>
  <si>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</si>
  <si>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</si>
  <si>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</si>
  <si>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</si>
  <si>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</si>
  <si>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</si>
  <si>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</si>
  <si>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</si>
  <si>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</si>
  <si>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</si>
  <si>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</si>
  <si>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</si>
  <si>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</si>
  <si>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</si>
  <si>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</si>
  <si>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</si>
  <si>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</si>
  <si>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</si>
  <si>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</si>
  <si>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</si>
  <si>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</si>
  <si>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</si>
  <si>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</si>
  <si>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</si>
  <si>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</si>
  <si>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</si>
  <si>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</si>
  <si>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</si>
  <si>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</si>
  <si>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</si>
  <si>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</si>
  <si>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</si>
  <si>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</si>
  <si>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</si>
  <si>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</si>
  <si>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</si>
  <si>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</si>
  <si>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</si>
  <si>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</si>
  <si>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</si>
  <si>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</si>
  <si>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</si>
  <si>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</si>
  <si>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</si>
  <si>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</si>
  <si>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</si>
  <si>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</si>
  <si>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</si>
  <si>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</si>
  <si>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</si>
  <si>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</si>
  <si>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</si>
  <si>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</si>
  <si>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</si>
  <si>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</si>
  <si>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</si>
  <si>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</si>
  <si>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</si>
  <si>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</si>
  <si>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</si>
  <si>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</si>
  <si>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</si>
  <si>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</si>
  <si>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</si>
  <si>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</si>
  <si>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</si>
  <si>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</si>
  <si>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</si>
  <si>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</si>
  <si>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</si>
  <si>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</si>
  <si>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</si>
  <si>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</si>
  <si>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</si>
  <si>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</si>
  <si>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</si>
  <si>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</si>
  <si>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</si>
  <si>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</si>
  <si>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</si>
  <si>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</si>
  <si>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</si>
  <si>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</si>
  <si>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</si>
  <si>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</si>
  <si>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</si>
  <si>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</si>
  <si>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</si>
  <si>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</si>
  <si>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</si>
  <si>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</si>
  <si>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</si>
  <si>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</si>
  <si>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</si>
  <si>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</si>
  <si>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</si>
  <si>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</si>
  <si>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</si>
  <si>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</si>
  <si>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</si>
  <si>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</si>
  <si>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</si>
  <si>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</si>
  <si>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</si>
  <si>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</si>
  <si>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</si>
  <si>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</si>
  <si>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</si>
  <si>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</si>
  <si>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</si>
  <si>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</si>
  <si>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</si>
  <si>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</si>
  <si>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</si>
  <si>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</si>
  <si>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</si>
  <si>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</si>
  <si>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</si>
  <si>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</si>
  <si>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</si>
  <si>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</si>
  <si>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</si>
  <si>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</si>
  <si>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</si>
  <si>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</si>
  <si>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</si>
  <si>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</si>
  <si>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</si>
  <si>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</si>
  <si>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</si>
  <si>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</si>
  <si>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</si>
  <si>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</si>
  <si>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</si>
  <si>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</si>
  <si>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</si>
  <si>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</si>
  <si>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</si>
  <si>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</si>
  <si>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</si>
  <si>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</si>
  <si>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</si>
  <si>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</si>
  <si>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</si>
  <si>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</si>
  <si>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</si>
  <si>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</si>
  <si>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</si>
  <si>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</si>
  <si>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</si>
  <si>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</si>
  <si>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</si>
  <si>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</si>
  <si>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</si>
  <si>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</si>
  <si>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</si>
  <si>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</si>
  <si>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</si>
  <si>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</si>
  <si>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</si>
  <si>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</si>
  <si>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</si>
  <si>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</si>
  <si>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</si>
  <si>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</si>
  <si>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</si>
  <si>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</si>
  <si>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</si>
  <si>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</si>
  <si>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</si>
  <si>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</si>
  <si>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</si>
  <si>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</si>
  <si>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</si>
  <si>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</si>
  <si>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</si>
  <si>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</si>
  <si>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</si>
  <si>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</si>
  <si>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</si>
  <si>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</si>
  <si>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</si>
  <si>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</si>
  <si>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</si>
  <si>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</si>
  <si>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</si>
  <si>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</si>
  <si>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</si>
  <si>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</si>
  <si>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</si>
  <si>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</si>
  <si>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</si>
  <si>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</si>
  <si>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</si>
  <si>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</si>
  <si>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</si>
  <si>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</si>
  <si>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</si>
  <si>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</si>
  <si>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</si>
  <si>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</si>
  <si>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</si>
  <si>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</si>
  <si>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</si>
  <si>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</si>
  <si>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</si>
  <si>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</si>
  <si>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</si>
  <si>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</si>
  <si>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</si>
  <si>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</si>
  <si>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</si>
  <si>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</si>
  <si>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</si>
  <si>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</si>
  <si>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</si>
  <si>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</si>
  <si>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</si>
  <si>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</si>
  <si>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</si>
  <si>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</si>
  <si>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</si>
  <si>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</si>
  <si>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</si>
  <si>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</si>
  <si>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</si>
  <si>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</si>
  <si>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</si>
  <si>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</si>
  <si>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</si>
  <si>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</si>
  <si>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</si>
  <si>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</si>
  <si>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</si>
  <si>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</si>
  <si>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</si>
  <si>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</si>
  <si>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</si>
  <si>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</si>
  <si>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</si>
  <si>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</si>
  <si>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</si>
  <si>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</si>
  <si>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</si>
  <si>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</si>
  <si>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</si>
  <si>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</si>
  <si>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</si>
  <si>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</si>
  <si>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</si>
  <si>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</si>
  <si>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</si>
  <si>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</si>
  <si>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</si>
  <si>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</si>
  <si>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</si>
  <si>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</si>
  <si>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</si>
  <si>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</si>
  <si>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</si>
  <si>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</si>
  <si>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</si>
  <si>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</si>
  <si>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</si>
  <si>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</si>
  <si>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</si>
  <si>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</si>
  <si>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</si>
  <si>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</si>
  <si>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</si>
  <si>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</si>
  <si>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</si>
  <si>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</si>
  <si>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</si>
  <si>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</si>
  <si>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</si>
  <si>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</si>
  <si>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</si>
  <si>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</si>
  <si>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</si>
  <si>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</si>
  <si>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</si>
  <si>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</si>
  <si>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</si>
  <si>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</si>
  <si>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</si>
  <si>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</si>
  <si>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</si>
  <si>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</si>
  <si>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</si>
  <si>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</si>
  <si>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</si>
  <si>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</si>
  <si>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</si>
  <si>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</si>
  <si>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</si>
  <si>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</si>
  <si>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</si>
  <si>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</si>
  <si>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</si>
  <si>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</si>
  <si>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</si>
  <si>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</si>
  <si>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</si>
  <si>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</si>
  <si>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</si>
  <si>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</si>
  <si>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</si>
  <si>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</si>
  <si>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</si>
  <si>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</si>
  <si>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</si>
  <si>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</si>
  <si>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</si>
  <si>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</si>
  <si>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</si>
  <si>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</si>
  <si>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</si>
  <si>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</si>
  <si>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</si>
  <si>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</si>
  <si>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</si>
  <si>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</si>
  <si>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</si>
  <si>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</si>
  <si>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</si>
  <si>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</si>
  <si>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</si>
  <si>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</si>
  <si>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</si>
  <si>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</si>
  <si>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</si>
  <si>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</si>
  <si>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</si>
  <si>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</si>
  <si>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</si>
  <si>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</si>
  <si>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</si>
  <si>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</si>
  <si>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</si>
  <si>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</si>
  <si>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</si>
  <si>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</si>
  <si>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</si>
  <si>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</si>
  <si>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</si>
  <si>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</si>
  <si>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</si>
  <si>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</si>
  <si>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</si>
  <si>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</si>
  <si>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</si>
  <si>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</si>
  <si>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</si>
  <si>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</si>
  <si>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</si>
  <si>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</si>
  <si>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</si>
  <si>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</si>
  <si>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</si>
  <si>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</si>
  <si>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</si>
  <si>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</si>
  <si>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</si>
  <si>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</si>
  <si>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</si>
  <si>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</si>
  <si>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</si>
  <si>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</si>
  <si>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</si>
  <si>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</si>
  <si>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</si>
  <si>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</si>
  <si>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</si>
  <si>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</si>
  <si>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</si>
  <si>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</si>
  <si>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</si>
  <si>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</si>
  <si>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</si>
  <si>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</si>
  <si>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</si>
  <si>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</si>
  <si>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</si>
  <si>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</si>
  <si>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</si>
  <si>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</si>
  <si>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</si>
  <si>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</si>
  <si>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</si>
  <si>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</si>
  <si>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</si>
  <si>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</si>
  <si>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</si>
  <si>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</si>
  <si>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</si>
  <si>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</si>
  <si>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</si>
  <si>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</si>
  <si>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</si>
  <si>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</si>
  <si>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</si>
  <si>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</si>
  <si>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</si>
  <si>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</si>
  <si>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</si>
  <si>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</si>
  <si>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</si>
  <si>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</si>
  <si>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</si>
  <si>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</si>
  <si>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</si>
  <si>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</si>
  <si>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</si>
  <si>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</si>
  <si>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</si>
  <si>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</si>
  <si>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</si>
  <si>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</si>
  <si>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</si>
  <si>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</si>
  <si>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</si>
  <si>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</si>
  <si>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</si>
  <si>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</si>
  <si>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</si>
  <si>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</si>
  <si>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</si>
  <si>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</si>
  <si>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</si>
  <si>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</si>
  <si>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</si>
  <si>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</si>
  <si>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</si>
  <si>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</si>
  <si>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</si>
  <si>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</si>
  <si>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</si>
  <si>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</si>
  <si>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</si>
  <si>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</si>
  <si>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</si>
  <si>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</si>
  <si>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</si>
  <si>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</si>
  <si>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</si>
  <si>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</si>
  <si>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</si>
  <si>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</si>
  <si>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</si>
  <si>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</si>
  <si>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</si>
  <si>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</si>
  <si>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</si>
  <si>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</si>
  <si>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</si>
  <si>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</si>
  <si>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</si>
  <si>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</si>
  <si>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</si>
  <si>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</si>
  <si>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</si>
  <si>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</si>
  <si>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</si>
  <si>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</si>
  <si>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</si>
  <si>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</si>
  <si>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</si>
  <si>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</si>
  <si>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</si>
  <si>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</si>
  <si>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</si>
  <si>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</si>
  <si>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</si>
  <si>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</si>
  <si>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</si>
  <si>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</si>
  <si>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</si>
  <si>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</si>
  <si>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</si>
  <si>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</si>
  <si>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</si>
  <si>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</si>
  <si>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</si>
  <si>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</si>
  <si>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</si>
  <si>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</si>
  <si>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</si>
  <si>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</si>
  <si>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</si>
  <si>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</si>
  <si>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</si>
  <si>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</si>
  <si>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</si>
  <si>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</si>
  <si>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</si>
  <si>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</si>
  <si>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</si>
  <si>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</si>
  <si>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</si>
  <si>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</si>
  <si>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</si>
  <si>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</si>
  <si>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</si>
  <si>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</si>
  <si>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</si>
  <si>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</si>
  <si>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</si>
  <si>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</si>
  <si>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</si>
  <si>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</si>
  <si>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</si>
  <si>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</si>
  <si>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</si>
  <si>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</si>
  <si>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</si>
  <si>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</si>
  <si>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</si>
  <si>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</si>
  <si>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</si>
  <si>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</si>
  <si>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</si>
  <si>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</si>
  <si>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</si>
  <si>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</si>
  <si>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</si>
  <si>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</si>
  <si>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</si>
  <si>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</si>
  <si>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</si>
  <si>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</si>
  <si>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</si>
  <si>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</si>
  <si>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</si>
  <si>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</si>
  <si>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</si>
  <si>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</si>
  <si>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</si>
  <si>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</si>
  <si>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</si>
  <si>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</si>
  <si>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</si>
  <si>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</si>
  <si>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</si>
  <si>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</si>
  <si>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</si>
  <si>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</si>
  <si>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</si>
  <si>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</si>
  <si>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</si>
  <si>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</si>
  <si>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</si>
  <si>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</si>
  <si>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</si>
  <si>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</si>
  <si>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</si>
  <si>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</si>
  <si>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</si>
  <si>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</si>
  <si>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</si>
  <si>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</si>
  <si>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</si>
  <si>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</si>
  <si>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</si>
  <si>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</si>
  <si>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</si>
  <si>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</si>
  <si>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</si>
  <si>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</si>
  <si>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</si>
  <si>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</si>
  <si>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</si>
  <si>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</si>
  <si>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</si>
  <si>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</si>
  <si>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</si>
  <si>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</si>
  <si>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</si>
  <si>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</si>
  <si>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</si>
  <si>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</si>
  <si>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</si>
  <si>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</si>
  <si>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</si>
  <si>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</si>
  <si>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</si>
  <si>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</si>
  <si>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</si>
  <si>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</si>
  <si>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</si>
  <si>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</si>
  <si>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</si>
  <si>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</si>
  <si>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</si>
  <si>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</si>
  <si>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</si>
  <si>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</si>
  <si>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</si>
  <si>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</si>
  <si>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</si>
  <si>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</si>
  <si>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</si>
  <si>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</si>
  <si>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</si>
  <si>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</si>
  <si>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</si>
  <si>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</si>
  <si>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</si>
  <si>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</si>
  <si>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</si>
  <si>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</si>
  <si>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</si>
  <si>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</si>
  <si>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</si>
  <si>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</si>
  <si>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</si>
  <si>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</si>
  <si>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</si>
  <si>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</si>
  <si>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</si>
  <si>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</si>
  <si>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</si>
  <si>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</si>
  <si>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</si>
  <si>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</si>
  <si>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</si>
  <si>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</si>
  <si>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</si>
  <si>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</si>
  <si>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</si>
  <si>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</si>
  <si>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</si>
  <si>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</si>
  <si>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</si>
  <si>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</si>
  <si>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</si>
  <si>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</si>
  <si>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</si>
  <si>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</si>
  <si>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</si>
  <si>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</si>
  <si>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</si>
  <si>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</si>
  <si>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</si>
  <si>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</si>
  <si>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</si>
  <si>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</si>
  <si>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</si>
  <si>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</si>
  <si>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</si>
  <si>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</si>
  <si>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</si>
  <si>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</si>
  <si>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</si>
  <si>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</si>
  <si>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</si>
  <si>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</si>
  <si>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</si>
  <si>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</si>
  <si>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</si>
  <si>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</si>
  <si>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</si>
  <si>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</si>
  <si>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</si>
  <si>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</si>
  <si>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</si>
  <si>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</si>
  <si>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</si>
  <si>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</si>
  <si>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</si>
  <si>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</si>
  <si>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</si>
  <si>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</si>
  <si>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</si>
  <si>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</si>
  <si>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</si>
  <si>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</si>
  <si>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</si>
  <si>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</si>
  <si>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</si>
  <si>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</si>
  <si>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</si>
  <si>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</si>
  <si>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</si>
  <si>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</si>
  <si>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</si>
  <si>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</si>
  <si>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</si>
  <si>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</si>
  <si>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</si>
  <si>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</si>
  <si>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</si>
  <si>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</si>
  <si>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</si>
  <si>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</si>
  <si>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</si>
  <si>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</si>
  <si>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</si>
  <si>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</si>
  <si>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</si>
  <si>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</si>
  <si>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</si>
  <si>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</si>
  <si>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</si>
  <si>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</si>
  <si>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</si>
  <si>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</si>
  <si>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</si>
  <si>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</si>
  <si>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</si>
  <si>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</si>
  <si>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</si>
  <si>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</si>
  <si>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</si>
  <si>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</si>
  <si>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</si>
  <si>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</si>
  <si>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</si>
  <si>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</si>
  <si>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</si>
  <si>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</si>
  <si>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</si>
  <si>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</si>
  <si>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</si>
  <si>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</si>
  <si>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</si>
  <si>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</si>
  <si>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</si>
  <si>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</si>
  <si>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</si>
  <si>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</si>
  <si>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</si>
  <si>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</si>
  <si>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</si>
  <si>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</si>
  <si>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</si>
  <si>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</si>
  <si>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</si>
  <si>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</si>
  <si>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</si>
  <si>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</si>
  <si>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</si>
  <si>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</si>
  <si>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</si>
  <si>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</si>
  <si>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</si>
  <si>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</si>
  <si>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</si>
  <si>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</si>
  <si>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</si>
  <si>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</si>
  <si>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</si>
  <si>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</si>
  <si>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</si>
  <si>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</si>
  <si>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</si>
  <si>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</si>
  <si>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</si>
  <si>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</si>
  <si>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</si>
  <si>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</si>
  <si>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</si>
  <si>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</si>
  <si>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</si>
  <si>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</si>
  <si>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</si>
  <si>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</si>
  <si>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</si>
  <si>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</si>
  <si>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</si>
  <si>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</si>
  <si>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</si>
  <si>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</si>
  <si>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</si>
  <si>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</si>
  <si>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</si>
  <si>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</si>
  <si>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</si>
  <si>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</si>
  <si>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</si>
  <si>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</si>
  <si>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</si>
  <si>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</si>
  <si>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</si>
  <si>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</si>
  <si>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</si>
  <si>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</si>
  <si>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</si>
  <si>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</si>
  <si>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</si>
  <si>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</si>
  <si>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</si>
  <si>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</si>
  <si>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</si>
  <si>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</si>
  <si>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</si>
  <si>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</si>
  <si>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</si>
  <si>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</si>
  <si>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</si>
  <si>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</si>
  <si>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</si>
  <si>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</si>
  <si>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</si>
  <si>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</si>
  <si>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</si>
  <si>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</si>
  <si>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</si>
  <si>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</si>
  <si>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</si>
  <si>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</si>
  <si>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</si>
  <si>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</si>
  <si>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</si>
  <si>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</si>
  <si>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</si>
  <si>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</si>
  <si>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</si>
  <si>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</si>
  <si>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</si>
  <si>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</si>
  <si>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</si>
  <si>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</si>
  <si>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</si>
  <si>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</si>
  <si>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</si>
  <si>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</si>
  <si>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</si>
  <si>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</si>
  <si>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</si>
  <si>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</si>
  <si>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</si>
  <si>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</si>
  <si>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</si>
  <si>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</si>
  <si>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</si>
  <si>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</si>
  <si>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</si>
  <si>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</si>
  <si>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</si>
  <si>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</si>
  <si>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</si>
  <si>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</si>
  <si>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</si>
  <si>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</si>
  <si>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</si>
  <si>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</si>
  <si>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</si>
  <si>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</si>
  <si>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</si>
  <si>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</si>
  <si>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</si>
  <si>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</si>
  <si>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</si>
  <si>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</si>
  <si>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</si>
  <si>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</si>
  <si>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</si>
  <si>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</si>
  <si>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</si>
  <si>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</si>
  <si>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</si>
  <si>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</si>
  <si>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</si>
  <si>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</si>
  <si>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</si>
  <si>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</si>
  <si>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</si>
  <si>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</si>
  <si>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</si>
  <si>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</si>
  <si>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</si>
  <si>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</si>
  <si>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</si>
  <si>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</si>
  <si>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</si>
  <si>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</si>
  <si>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</si>
  <si>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</si>
  <si>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</si>
  <si>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</si>
  <si>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</si>
  <si>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</si>
  <si>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</si>
  <si>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</si>
  <si>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</si>
  <si>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</si>
  <si>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</si>
  <si>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</si>
  <si>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</si>
  <si>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</si>
  <si>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</si>
  <si>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</si>
  <si>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</si>
  <si>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</si>
  <si>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</si>
  <si>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</si>
  <si>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</si>
  <si>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</si>
  <si>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</si>
  <si>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</si>
  <si>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</si>
  <si>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</si>
  <si>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</si>
  <si>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</si>
  <si>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</si>
  <si>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</si>
  <si>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</si>
  <si>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</si>
  <si>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</si>
  <si>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</si>
  <si>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</si>
  <si>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</si>
  <si>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</si>
  <si>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</si>
  <si>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</si>
  <si>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</si>
  <si>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</si>
  <si>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</si>
  <si>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</si>
  <si>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</si>
  <si>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</si>
  <si>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</si>
  <si>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</si>
  <si>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</si>
  <si>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</si>
  <si>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</si>
  <si>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</si>
  <si>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</si>
  <si>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</si>
  <si>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</si>
  <si>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</si>
  <si>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</si>
  <si>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</si>
  <si>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</si>
  <si>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</si>
  <si>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</si>
  <si>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</si>
  <si>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</si>
  <si>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</si>
  <si>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</si>
  <si>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</si>
  <si>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</si>
  <si>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</si>
  <si>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</si>
  <si>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</si>
  <si>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</si>
  <si>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</si>
  <si>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</si>
  <si>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</si>
  <si>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</si>
  <si>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</si>
  <si>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</si>
  <si>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</si>
  <si>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</si>
  <si>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</si>
  <si>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</si>
  <si>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</si>
  <si>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</si>
  <si>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</si>
  <si>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</si>
  <si>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</si>
  <si>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</si>
  <si>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</si>
  <si>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</si>
  <si>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</si>
  <si>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</si>
  <si>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</si>
  <si>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</si>
  <si>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</si>
  <si>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</si>
  <si>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</si>
  <si>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</si>
  <si>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</si>
  <si>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</si>
  <si>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</si>
  <si>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</si>
  <si>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</si>
  <si>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</si>
  <si>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</si>
  <si>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</si>
  <si>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</si>
  <si>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</si>
  <si>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</si>
  <si>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</si>
  <si>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</si>
  <si>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</si>
  <si>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</si>
  <si>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</si>
  <si>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</si>
  <si>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</si>
  <si>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</si>
  <si>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</si>
  <si>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</si>
  <si>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</si>
  <si>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</si>
  <si>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</si>
  <si>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</si>
  <si>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</si>
  <si>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</si>
  <si>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</si>
  <si>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</si>
  <si>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</si>
  <si>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</si>
  <si>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</si>
  <si>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</si>
  <si>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</si>
  <si>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</si>
  <si>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</si>
  <si>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</si>
  <si>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</si>
  <si>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</si>
  <si>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</si>
  <si>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</si>
  <si>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</si>
  <si>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</si>
  <si>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</si>
  <si>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</si>
  <si>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</si>
  <si>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</si>
  <si>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</si>
  <si>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</si>
  <si>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</si>
  <si>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</si>
  <si>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</si>
  <si>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</si>
  <si>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</si>
  <si>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</si>
  <si>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</si>
  <si>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</si>
  <si>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</si>
  <si>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</si>
  <si>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</si>
  <si>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</si>
  <si>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</si>
  <si>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</si>
  <si>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</si>
  <si>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</si>
  <si>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</si>
  <si>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</si>
  <si>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</si>
  <si>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</si>
  <si>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</si>
  <si>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</si>
  <si>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</si>
  <si>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</si>
  <si>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</si>
  <si>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</si>
  <si>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</si>
  <si>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</si>
  <si>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</si>
  <si>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</si>
  <si>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</si>
  <si>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</si>
  <si>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</si>
  <si>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</si>
  <si>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</si>
  <si>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</si>
  <si>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</si>
  <si>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</si>
  <si>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</si>
  <si>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</si>
  <si>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</si>
  <si>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</si>
  <si>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</si>
  <si>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</si>
  <si>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</si>
  <si>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</si>
  <si>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</si>
  <si>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</si>
  <si>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</si>
  <si>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</si>
  <si>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</si>
  <si>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</si>
  <si>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</si>
  <si>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</si>
  <si>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</si>
  <si>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</si>
  <si>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</si>
  <si>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</si>
  <si>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</si>
  <si>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</si>
  <si>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</si>
  <si>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</si>
  <si>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</si>
  <si>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</si>
  <si>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</si>
  <si>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</si>
  <si>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</si>
  <si>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</si>
  <si>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</si>
  <si>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</si>
  <si>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</si>
  <si>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</si>
  <si>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</si>
  <si>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</si>
  <si>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</si>
  <si>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</si>
  <si>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</si>
  <si>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</si>
  <si>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</si>
  <si>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</si>
  <si>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</si>
  <si>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</si>
  <si>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</si>
  <si>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</si>
  <si>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</si>
  <si>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</si>
  <si>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</si>
  <si>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</si>
  <si>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</si>
  <si>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</si>
  <si>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</si>
  <si>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</si>
  <si>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</si>
  <si>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</si>
  <si>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</si>
  <si>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</si>
  <si>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</si>
  <si>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</si>
  <si>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</si>
  <si>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</si>
  <si>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</si>
  <si>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</si>
  <si>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</si>
  <si>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</si>
  <si>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</si>
  <si>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</si>
  <si>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</si>
  <si>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</si>
  <si>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</si>
  <si>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</si>
  <si>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</si>
  <si>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</si>
  <si>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</si>
  <si>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</si>
  <si>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</si>
  <si>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</si>
  <si>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</si>
  <si>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</si>
  <si>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</si>
  <si>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</si>
  <si>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</si>
  <si>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</si>
  <si>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</si>
  <si>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</si>
  <si>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</si>
  <si>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</si>
  <si>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</si>
  <si>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</si>
  <si>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</si>
  <si>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</si>
  <si>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</si>
  <si>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</si>
  <si>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</si>
  <si>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</si>
  <si>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</si>
  <si>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</si>
  <si>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</si>
  <si>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</si>
  <si>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</si>
  <si>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</si>
  <si>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</si>
  <si>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</si>
  <si>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</si>
  <si>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</si>
  <si>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</si>
  <si>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</si>
  <si>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</si>
  <si>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</si>
  <si>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</si>
  <si>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</si>
  <si>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</si>
  <si>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</si>
  <si>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</si>
  <si>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</si>
  <si>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</si>
  <si>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</si>
  <si>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</si>
  <si>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</si>
  <si>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</si>
  <si>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</si>
  <si>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</si>
  <si>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</si>
  <si>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</si>
  <si>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</si>
  <si>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</si>
  <si>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</si>
  <si>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</si>
  <si>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</si>
  <si>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</si>
  <si>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</si>
  <si>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</si>
  <si>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</si>
  <si>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</si>
  <si>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</si>
  <si>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</si>
  <si>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</si>
  <si>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</si>
  <si>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</si>
  <si>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</si>
  <si>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</si>
  <si>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</si>
  <si>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</si>
  <si>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</si>
  <si>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</si>
  <si>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</si>
  <si>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</si>
  <si>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</si>
  <si>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</si>
  <si>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</si>
  <si>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</si>
  <si>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</si>
  <si>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</si>
  <si>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</si>
  <si>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</si>
  <si>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</si>
  <si>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</si>
  <si>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</si>
  <si>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</si>
  <si>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</si>
  <si>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</si>
  <si>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</si>
  <si>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</si>
  <si>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</si>
  <si>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</si>
  <si>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</si>
  <si>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</si>
  <si>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</si>
  <si>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</si>
  <si>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</si>
  <si>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</si>
  <si>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</si>
  <si>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</si>
  <si>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</si>
  <si>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</si>
  <si>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</si>
  <si>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</si>
  <si>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</si>
  <si>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</si>
  <si>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</si>
  <si>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</si>
  <si>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</si>
  <si>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</si>
  <si>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</si>
  <si>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</si>
  <si>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</si>
  <si>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</si>
  <si>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</si>
  <si>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</si>
  <si>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</si>
  <si>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</si>
  <si>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</si>
  <si>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</si>
  <si>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</si>
  <si>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</si>
  <si>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</si>
  <si>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</si>
  <si>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</si>
  <si>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</si>
  <si>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</si>
  <si>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</si>
  <si>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</si>
  <si>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</si>
  <si>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</si>
  <si>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</si>
  <si>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</si>
  <si>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</si>
  <si>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</si>
  <si>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</si>
  <si>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</si>
  <si>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</si>
  <si>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</si>
  <si>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</si>
  <si>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</si>
  <si>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</si>
  <si>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</si>
  <si>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</si>
  <si>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</si>
  <si>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</si>
  <si>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</si>
  <si>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</si>
  <si>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</si>
  <si>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</si>
  <si>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</si>
  <si>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</si>
  <si>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</si>
  <si>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</si>
  <si>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</si>
  <si>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</si>
  <si>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</si>
  <si>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</si>
  <si>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</si>
  <si>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</si>
  <si>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</si>
  <si>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</si>
  <si>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</si>
  <si>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</si>
  <si>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</si>
  <si>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</si>
  <si>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</si>
  <si>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</si>
  <si>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</si>
  <si>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</si>
  <si>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</si>
  <si>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</si>
  <si>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</si>
  <si>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</si>
  <si>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</si>
  <si>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</si>
  <si>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</si>
  <si>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</si>
  <si>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</si>
  <si>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</si>
  <si>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</si>
  <si>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</si>
  <si>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</si>
  <si>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</si>
  <si>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</si>
  <si>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</si>
  <si>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</si>
  <si>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</si>
  <si>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</si>
  <si>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</si>
  <si>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</si>
  <si>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</si>
  <si>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</si>
  <si>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</si>
  <si>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</si>
  <si>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</si>
  <si>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</si>
  <si>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</si>
  <si>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</si>
  <si>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</si>
  <si>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</si>
  <si>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</si>
  <si>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</si>
  <si>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</si>
  <si>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</si>
  <si>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</si>
  <si>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</si>
  <si>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</si>
  <si>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</si>
  <si>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</si>
  <si>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</si>
  <si>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</si>
  <si>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</si>
  <si>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</si>
  <si>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</si>
  <si>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</si>
  <si>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</si>
  <si>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</si>
  <si>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</si>
  <si>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</si>
  <si>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</si>
  <si>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</si>
  <si>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</si>
  <si>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</si>
  <si>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</si>
  <si>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</si>
  <si>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</si>
  <si>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</si>
  <si>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</si>
  <si>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</si>
  <si>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</si>
  <si>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</si>
  <si>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</si>
  <si>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</si>
  <si>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</si>
  <si>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</si>
  <si>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</si>
  <si>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</si>
  <si>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</si>
  <si>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</si>
  <si>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</si>
  <si>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</si>
  <si>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</si>
  <si>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</si>
  <si>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</si>
  <si>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</si>
  <si>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</si>
  <si>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</si>
  <si>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</si>
  <si>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</si>
  <si>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</si>
  <si>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</si>
  <si>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</si>
  <si>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</si>
  <si>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</si>
  <si>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</si>
  <si>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</si>
  <si>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</si>
  <si>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</si>
  <si>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</si>
  <si>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</si>
  <si>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</si>
  <si>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</si>
  <si>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</si>
  <si>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</si>
  <si>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</si>
  <si>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</si>
  <si>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</si>
  <si>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</si>
  <si>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</si>
  <si>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</si>
  <si>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</si>
  <si>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</si>
  <si>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</si>
  <si>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</si>
  <si>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</si>
  <si>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</si>
  <si>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</si>
  <si>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</si>
  <si>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</si>
  <si>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</si>
  <si>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</si>
  <si>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</si>
  <si>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</si>
  <si>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</si>
  <si>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</si>
  <si>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</si>
  <si>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</si>
  <si>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</si>
  <si>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</si>
  <si>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</si>
  <si>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</si>
  <si>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</si>
  <si>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</si>
  <si>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</si>
  <si>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</si>
  <si>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</si>
  <si>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</si>
  <si>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</si>
  <si>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</si>
  <si>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</si>
  <si>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</si>
  <si>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</si>
  <si>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</si>
  <si>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</si>
  <si>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</si>
  <si>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</si>
  <si>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</si>
  <si>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</si>
  <si>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</si>
  <si>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</si>
  <si>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</si>
  <si>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</si>
  <si>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</si>
  <si>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</si>
  <si>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</si>
  <si>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</si>
  <si>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</si>
  <si>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</si>
  <si>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</si>
  <si>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</si>
  <si>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</si>
  <si>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</si>
  <si>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</si>
  <si>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</si>
  <si>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</si>
  <si>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</si>
  <si>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</si>
  <si>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</si>
  <si>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</si>
  <si>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</si>
  <si>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</si>
  <si>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</si>
  <si>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</si>
  <si>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</si>
  <si>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</si>
  <si>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</si>
  <si>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</si>
  <si>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</si>
  <si>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</si>
  <si>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</si>
  <si>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</si>
  <si>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</si>
  <si>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</si>
  <si>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</si>
  <si>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</si>
  <si>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</si>
  <si>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</si>
  <si>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</si>
  <si>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</si>
  <si>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</si>
  <si>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</si>
  <si>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</si>
  <si>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</si>
  <si>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</si>
  <si>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</si>
  <si>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</si>
  <si>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</si>
  <si>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</si>
  <si>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</si>
  <si>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</si>
  <si>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</si>
  <si>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</si>
  <si>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</si>
  <si>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</si>
  <si>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</si>
  <si>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</si>
  <si>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</si>
  <si>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</si>
  <si>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</si>
  <si>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</si>
  <si>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</si>
  <si>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</si>
  <si>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</si>
  <si>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</si>
  <si>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</si>
  <si>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</si>
  <si>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</si>
  <si>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</si>
  <si>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</si>
  <si>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</si>
  <si>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</si>
  <si>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</si>
  <si>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</si>
  <si>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</si>
  <si>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</si>
  <si>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</si>
  <si>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</si>
  <si>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</si>
  <si>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</si>
  <si>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</si>
  <si>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</si>
  <si>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</si>
  <si>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</si>
  <si>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</si>
  <si>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</si>
  <si>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</si>
  <si>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</si>
  <si>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</si>
  <si>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</si>
  <si>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</si>
  <si>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</si>
  <si>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</si>
  <si>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</si>
  <si>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</si>
  <si>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</si>
  <si>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</si>
  <si>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</si>
  <si>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</si>
  <si>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</si>
  <si>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</si>
  <si>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</si>
  <si>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</si>
  <si>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</si>
  <si>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</si>
  <si>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</si>
  <si>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</si>
  <si>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</si>
  <si>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</si>
  <si>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</si>
  <si>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</si>
  <si>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</si>
  <si>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</si>
  <si>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</si>
  <si>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</si>
  <si>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</si>
  <si>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</si>
  <si>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</si>
  <si>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</si>
  <si>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</si>
  <si>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</si>
  <si>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</si>
  <si>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</si>
  <si>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</si>
  <si>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</si>
  <si>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</si>
  <si>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</si>
  <si>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</si>
  <si>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</si>
  <si>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</si>
  <si>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</si>
  <si>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</si>
  <si>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</si>
  <si>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</si>
  <si>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</si>
  <si>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</si>
  <si>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</si>
  <si>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</si>
  <si>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</si>
  <si>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</si>
  <si>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</si>
  <si>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</si>
  <si>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</si>
  <si>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</si>
  <si>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</si>
  <si>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</si>
  <si>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</si>
  <si>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</si>
  <si>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</si>
  <si>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</si>
  <si>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</si>
  <si>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</si>
  <si>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</si>
  <si>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</si>
  <si>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</si>
  <si>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</si>
  <si>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</si>
  <si>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</si>
  <si>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</si>
  <si>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</si>
  <si>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</si>
  <si>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</si>
  <si>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</si>
  <si>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</si>
  <si>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</si>
  <si>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</si>
  <si>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</si>
  <si>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</si>
  <si>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</si>
  <si>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</si>
  <si>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</si>
  <si>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</si>
  <si>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</si>
  <si>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</si>
  <si>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</si>
  <si>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</si>
  <si>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</si>
  <si>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</si>
  <si>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</si>
  <si>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</si>
  <si>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</si>
  <si>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</si>
  <si>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</si>
  <si>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</si>
  <si>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</si>
  <si>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</si>
  <si>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</si>
  <si>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</si>
  <si>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</si>
  <si>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</si>
  <si>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</si>
  <si>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</si>
  <si>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</si>
  <si>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</si>
  <si>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</si>
  <si>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</si>
  <si>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</si>
  <si>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</si>
  <si>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</si>
  <si>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</si>
  <si>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</si>
  <si>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</si>
  <si>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</si>
  <si>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</si>
  <si>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</si>
  <si>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</si>
  <si>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</si>
  <si>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</si>
  <si>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</si>
  <si>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</si>
  <si>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</si>
  <si>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</si>
  <si>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</si>
  <si>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</si>
  <si>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</si>
  <si>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</si>
  <si>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</si>
  <si>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</si>
  <si>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</si>
  <si>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</si>
  <si>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</si>
  <si>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</si>
  <si>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</si>
  <si>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</si>
  <si>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</si>
  <si>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</si>
  <si>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</si>
  <si>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</si>
  <si>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</si>
  <si>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</si>
  <si>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</si>
  <si>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</si>
  <si>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</si>
  <si>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</si>
  <si>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</si>
  <si>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</si>
  <si>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</si>
  <si>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</si>
  <si>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</si>
  <si>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</si>
  <si>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</si>
  <si>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</si>
  <si>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</si>
  <si>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</si>
  <si>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</si>
  <si>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</si>
  <si>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</si>
  <si>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</si>
  <si>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</si>
  <si>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</si>
  <si>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</si>
  <si>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</si>
  <si>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</si>
  <si>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</si>
  <si>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</si>
  <si>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</si>
  <si>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</si>
  <si>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</si>
  <si>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</si>
  <si>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</si>
  <si>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</si>
  <si>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</si>
  <si>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</si>
  <si>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</si>
  <si>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</si>
  <si>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</si>
  <si>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</si>
  <si>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</si>
  <si>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</si>
  <si>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</si>
  <si>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</si>
  <si>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</si>
  <si>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</si>
  <si>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</si>
  <si>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</si>
  <si>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</si>
  <si>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</si>
  <si>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</si>
  <si>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</si>
  <si>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</si>
  <si>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</si>
  <si>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</si>
  <si>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</si>
  <si>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</si>
  <si>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</si>
  <si>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</si>
  <si>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</si>
  <si>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</si>
  <si>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</si>
  <si>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</si>
  <si>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</si>
  <si>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</si>
  <si>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</si>
  <si>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</si>
  <si>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</si>
  <si>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</si>
  <si>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</si>
  <si>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</si>
  <si>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</si>
  <si>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</si>
  <si>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</si>
  <si>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</si>
  <si>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</si>
  <si>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</si>
  <si>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</si>
  <si>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</si>
  <si>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</si>
  <si>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</si>
  <si>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</si>
  <si>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</si>
  <si>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</si>
  <si>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</si>
  <si>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</si>
  <si>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</si>
  <si>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</si>
  <si>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</si>
  <si>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</si>
  <si>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</si>
  <si>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</si>
  <si>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</si>
  <si>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</si>
  <si>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</si>
  <si>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</si>
  <si>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</si>
  <si>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</si>
  <si>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</si>
  <si>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</si>
  <si>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</si>
  <si>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</si>
  <si>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</si>
  <si>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</si>
  <si>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</si>
  <si>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</si>
  <si>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</si>
  <si>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</si>
  <si>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</si>
  <si>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</si>
  <si>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</si>
  <si>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</si>
  <si>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</si>
  <si>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</si>
  <si>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</si>
  <si>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</si>
  <si>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</si>
  <si>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</si>
  <si>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</si>
  <si>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</si>
  <si>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</si>
  <si>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</si>
  <si>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</si>
  <si>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</si>
  <si>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</si>
  <si>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</si>
  <si>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</si>
  <si>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</si>
  <si>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</si>
  <si>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</si>
  <si>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</si>
  <si>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</si>
  <si>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</si>
  <si>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</si>
  <si>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</si>
  <si>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</si>
  <si>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</si>
  <si>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</si>
  <si>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</si>
  <si>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</si>
  <si>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</si>
  <si>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</si>
  <si>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</si>
  <si>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</si>
  <si>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</si>
  <si>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</si>
  <si>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</si>
  <si>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</si>
  <si>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</si>
  <si>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</si>
  <si>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</si>
  <si>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</si>
  <si>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</si>
  <si>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</si>
  <si>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</si>
  <si>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</si>
  <si>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</si>
  <si>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</si>
  <si>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</si>
  <si>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</si>
  <si>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</si>
  <si>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</si>
  <si>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</si>
  <si>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</si>
  <si>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</si>
  <si>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</si>
  <si>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</si>
  <si>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</si>
  <si>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</si>
  <si>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</si>
  <si>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</si>
  <si>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</si>
  <si>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</si>
  <si>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</si>
  <si>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</si>
  <si>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</si>
  <si>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</si>
  <si>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</si>
  <si>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</si>
  <si>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</si>
  <si>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</si>
  <si>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</si>
  <si>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</si>
  <si>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</si>
  <si>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</si>
  <si>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</si>
  <si>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</si>
  <si>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</si>
  <si>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</si>
  <si>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</si>
  <si>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</si>
  <si>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</si>
  <si>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</si>
  <si>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</si>
  <si>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</si>
  <si>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</si>
  <si>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</si>
  <si>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</si>
  <si>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</si>
  <si>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</si>
  <si>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</si>
  <si>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</si>
  <si>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</si>
  <si>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</si>
  <si>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</si>
  <si>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</si>
  <si>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</si>
  <si>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</si>
  <si>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</si>
  <si>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</si>
  <si>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</si>
  <si>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</si>
  <si>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</si>
  <si>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</si>
  <si>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</si>
  <si>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</si>
  <si>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</si>
  <si>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</si>
  <si>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</si>
  <si>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</si>
  <si>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</si>
  <si>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</si>
  <si>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</si>
  <si>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</si>
  <si>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</si>
  <si>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</si>
  <si>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</si>
  <si>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</si>
  <si>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</si>
  <si>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</si>
  <si>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</si>
  <si>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</si>
  <si>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</si>
  <si>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</si>
  <si>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</si>
  <si>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</si>
  <si>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</si>
  <si>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</si>
  <si>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</si>
  <si>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</si>
  <si>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</si>
  <si>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</si>
  <si>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</si>
  <si>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</si>
  <si>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</si>
  <si>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</si>
  <si>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</si>
  <si>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</si>
  <si>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</si>
  <si>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</si>
  <si>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</si>
  <si>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</si>
  <si>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</si>
  <si>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</si>
  <si>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</si>
  <si>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</si>
  <si>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</si>
  <si>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</si>
  <si>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</si>
  <si>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</si>
  <si>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</si>
  <si>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</si>
  <si>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</si>
  <si>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</si>
  <si>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</si>
  <si>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</si>
  <si>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</si>
  <si>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</si>
  <si>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</si>
  <si>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</si>
  <si>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</si>
  <si>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</si>
  <si>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</si>
  <si>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</si>
  <si>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</si>
  <si>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</si>
  <si>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</si>
  <si>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</si>
  <si>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</si>
  <si>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</si>
  <si>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</si>
  <si>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</si>
  <si>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</si>
  <si>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</si>
  <si>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</si>
  <si>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</si>
  <si>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</si>
  <si>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</si>
  <si>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</si>
  <si>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</si>
  <si>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</si>
  <si>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</si>
  <si>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</si>
  <si>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</si>
  <si>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</si>
  <si>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</si>
  <si>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</si>
  <si>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</si>
  <si>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</si>
  <si>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</si>
  <si>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</si>
  <si>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</si>
  <si>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</si>
  <si>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</si>
  <si>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</si>
  <si>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</si>
  <si>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</si>
  <si>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</si>
  <si>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</si>
  <si>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</si>
  <si>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</si>
  <si>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</si>
  <si>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</si>
  <si>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</si>
  <si>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</si>
  <si>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</si>
  <si>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</si>
  <si>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</si>
  <si>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</si>
  <si>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</si>
  <si>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</si>
  <si>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</si>
  <si>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</si>
  <si>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</si>
  <si>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</si>
  <si>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</si>
  <si>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</si>
  <si>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</si>
  <si>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</si>
  <si>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</si>
  <si>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</si>
  <si>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</si>
  <si>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</si>
  <si>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</si>
  <si>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</si>
  <si>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</si>
  <si>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</si>
  <si>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</si>
  <si>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</si>
  <si>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</si>
  <si>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</si>
  <si>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</si>
  <si>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</si>
  <si>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</si>
  <si>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</si>
  <si>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</si>
  <si>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</si>
  <si>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</si>
  <si>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</si>
  <si>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</si>
  <si>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</si>
  <si>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</si>
  <si>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</si>
  <si>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</si>
  <si>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</si>
  <si>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</si>
  <si>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</si>
  <si>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</si>
  <si>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</si>
  <si>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</si>
  <si>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</si>
  <si>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</si>
  <si>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</si>
  <si>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</si>
  <si>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</si>
  <si>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</si>
  <si>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</si>
  <si>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</si>
  <si>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</si>
  <si>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</si>
  <si>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</si>
  <si>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</si>
  <si>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</si>
  <si>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</si>
  <si>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</si>
  <si>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</si>
  <si>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</si>
  <si>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</si>
  <si>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</si>
  <si>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</si>
  <si>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</si>
  <si>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</si>
  <si>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</si>
  <si>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</si>
  <si>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</si>
  <si>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</si>
  <si>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</si>
  <si>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</si>
  <si>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</si>
  <si>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</si>
  <si>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</si>
  <si>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</si>
  <si>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</si>
  <si>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</si>
  <si>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</si>
  <si>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</si>
  <si>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</si>
  <si>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</si>
  <si>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</si>
  <si>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</si>
  <si>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</si>
  <si>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</si>
  <si>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</si>
  <si>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</si>
  <si>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</si>
  <si>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</si>
  <si>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</si>
  <si>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</si>
  <si>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</si>
  <si>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</si>
  <si>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</si>
  <si>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</si>
  <si>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</si>
  <si>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</si>
  <si>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</si>
  <si>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</si>
  <si>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</si>
  <si>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</si>
  <si>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</si>
  <si>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</si>
  <si>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</si>
  <si>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</si>
  <si>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</si>
  <si>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</si>
  <si>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</si>
  <si>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</si>
  <si>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</si>
  <si>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</si>
  <si>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</si>
  <si>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</si>
  <si>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</si>
  <si>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</si>
  <si>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</si>
  <si>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</si>
  <si>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</si>
  <si>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</si>
  <si>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</si>
  <si>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</si>
  <si>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</si>
  <si>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</si>
  <si>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</si>
  <si>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</si>
  <si>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</si>
  <si>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</si>
  <si>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</si>
  <si>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</si>
  <si>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</si>
  <si>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</si>
  <si>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</si>
  <si>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</si>
  <si>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</si>
  <si>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</si>
  <si>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</si>
  <si>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</si>
  <si>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</si>
  <si>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</si>
  <si>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</si>
  <si>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</si>
  <si>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</si>
  <si>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</si>
  <si>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</si>
  <si>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</si>
  <si>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</si>
  <si>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</si>
  <si>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</si>
  <si>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</si>
  <si>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</si>
  <si>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</si>
  <si>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</si>
  <si>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</si>
  <si>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</si>
  <si>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</si>
  <si>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</si>
  <si>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</si>
  <si>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</si>
  <si>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</si>
  <si>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</si>
  <si>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</si>
  <si>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</si>
  <si>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</si>
  <si>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</si>
  <si>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</si>
  <si>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</si>
  <si>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</si>
  <si>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</si>
  <si>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</si>
  <si>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</si>
  <si>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</si>
  <si>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</si>
  <si>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</si>
  <si>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</si>
  <si>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</si>
  <si>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</si>
  <si>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</si>
  <si>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</si>
  <si>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</si>
  <si>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</si>
  <si>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</si>
  <si>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</si>
  <si>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</si>
  <si>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</si>
  <si>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</si>
  <si>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</si>
  <si>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</si>
  <si>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</si>
  <si>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</si>
  <si>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</si>
  <si>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</si>
  <si>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</si>
  <si>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</si>
  <si>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</si>
  <si>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</si>
  <si>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</si>
  <si>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</si>
  <si>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</si>
  <si>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</si>
  <si>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</si>
  <si>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</si>
  <si>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</si>
  <si>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</si>
  <si>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</si>
  <si>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</si>
  <si>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</si>
  <si>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</si>
  <si>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</si>
  <si>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</si>
  <si>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</si>
  <si>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</si>
  <si>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</si>
  <si>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</si>
  <si>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</si>
  <si>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</si>
  <si>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</si>
  <si>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</si>
  <si>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</si>
  <si>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</si>
  <si>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</si>
  <si>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</si>
  <si>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</si>
  <si>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</si>
  <si>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</si>
  <si>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</si>
  <si>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</si>
  <si>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</si>
  <si>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</si>
  <si>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</si>
  <si>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</si>
  <si>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</si>
  <si>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</si>
  <si>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</si>
  <si>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</si>
  <si>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</si>
  <si>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</si>
  <si>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</si>
  <si>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</si>
  <si>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</si>
  <si>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</si>
  <si>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</si>
  <si>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</si>
  <si>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</si>
  <si>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</si>
  <si>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</si>
  <si>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</si>
  <si>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</si>
  <si>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</si>
  <si>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</si>
  <si>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</si>
  <si>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</si>
  <si>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</si>
  <si>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</si>
  <si>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</si>
  <si>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</si>
  <si>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</si>
  <si>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</si>
  <si>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</si>
  <si>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</si>
  <si>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</si>
  <si>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</si>
  <si>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</si>
  <si>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</si>
  <si>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</si>
  <si>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</si>
  <si>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</si>
  <si>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</si>
  <si>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</si>
  <si>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</si>
  <si>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</si>
  <si>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</si>
  <si>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</si>
  <si>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</si>
  <si>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</si>
  <si>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</si>
  <si>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</si>
  <si>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</si>
  <si>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</si>
  <si>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</si>
  <si>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</si>
  <si>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</si>
  <si>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</si>
  <si>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</si>
  <si>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</si>
  <si>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</si>
  <si>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</si>
  <si>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</si>
  <si>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</si>
  <si>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</si>
  <si>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</si>
  <si>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</si>
  <si>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</si>
  <si>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</si>
  <si>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</si>
  <si>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</si>
  <si>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</si>
  <si>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</si>
  <si>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</si>
  <si>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</si>
  <si>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</si>
  <si>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</si>
  <si>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</si>
  <si>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</si>
  <si>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</si>
  <si>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</si>
  <si>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</si>
  <si>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</si>
  <si>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</si>
  <si>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</si>
  <si>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</si>
  <si>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</si>
  <si>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</si>
  <si>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</si>
  <si>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</si>
  <si>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</si>
  <si>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</si>
  <si>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</si>
  <si>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</si>
  <si>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</si>
  <si>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</si>
  <si>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</si>
  <si>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</si>
  <si>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</si>
  <si>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</si>
  <si>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</si>
  <si>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</si>
  <si>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</si>
  <si>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</si>
  <si>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</si>
  <si>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</si>
  <si>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</si>
  <si>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</si>
  <si>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</si>
  <si>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</si>
  <si>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</si>
  <si>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</si>
  <si>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</si>
  <si>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</si>
  <si>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</si>
  <si>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</si>
  <si>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</si>
  <si>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</si>
  <si>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</si>
  <si>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</si>
  <si>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</si>
  <si>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</si>
  <si>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</si>
  <si>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</si>
  <si>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</si>
  <si>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</si>
  <si>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</si>
  <si>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</si>
  <si>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</si>
  <si>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</si>
  <si>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</si>
  <si>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</si>
  <si>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</si>
  <si>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</si>
  <si>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</si>
  <si>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</si>
  <si>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</si>
  <si>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</si>
  <si>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</si>
  <si>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</si>
  <si>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</si>
  <si>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</si>
  <si>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</si>
  <si>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</si>
  <si>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</si>
  <si>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</si>
  <si>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</si>
  <si>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</si>
  <si>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</si>
  <si>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</si>
  <si>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</si>
  <si>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</si>
  <si>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</si>
  <si>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</si>
  <si>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</si>
  <si>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</si>
  <si>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</si>
  <si>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</si>
  <si>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</si>
  <si>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</si>
  <si>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</si>
  <si>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</si>
  <si>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</si>
  <si>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</si>
  <si>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</si>
  <si>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</si>
  <si>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</si>
  <si>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</si>
  <si>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</si>
  <si>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</si>
  <si>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</si>
  <si>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</si>
  <si>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</si>
  <si>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</si>
  <si>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</si>
  <si>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</si>
  <si>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</si>
  <si>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</si>
  <si>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</si>
  <si>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</si>
  <si>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</si>
  <si>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</si>
  <si>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</si>
  <si>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</si>
  <si>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</si>
  <si>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</si>
  <si>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</si>
  <si>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</si>
  <si>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</si>
  <si>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</si>
  <si>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</si>
  <si>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</si>
  <si>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</si>
  <si>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</si>
  <si>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</si>
  <si>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</si>
  <si>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</si>
  <si>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</si>
  <si>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</si>
  <si>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</si>
  <si>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</si>
  <si>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</si>
  <si>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</si>
  <si>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</si>
  <si>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</si>
  <si>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</si>
  <si>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</si>
  <si>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</si>
  <si>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</si>
  <si>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</si>
  <si>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</si>
  <si>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</si>
  <si>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</si>
  <si>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</si>
  <si>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</si>
  <si>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</si>
  <si>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</si>
  <si>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</si>
  <si>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</si>
  <si>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</si>
  <si>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</si>
  <si>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</si>
  <si>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</si>
  <si>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</si>
  <si>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</si>
  <si>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</si>
  <si>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</si>
  <si>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</si>
  <si>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</si>
  <si>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</si>
  <si>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</si>
  <si>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</si>
  <si>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</si>
  <si>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</si>
  <si>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</si>
  <si>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</si>
  <si>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</si>
  <si>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</si>
  <si>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</si>
  <si>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</si>
  <si>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</si>
  <si>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</si>
  <si>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</si>
  <si>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</si>
  <si>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</si>
  <si>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</si>
  <si>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</si>
  <si>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</si>
  <si>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</si>
  <si>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</si>
  <si>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</si>
  <si>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</si>
  <si>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</si>
  <si>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</si>
  <si>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</si>
  <si>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</si>
  <si>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</si>
  <si>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</si>
  <si>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</si>
  <si>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</si>
  <si>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</si>
  <si>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</si>
  <si>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</si>
  <si>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</si>
  <si>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</si>
  <si>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</si>
  <si>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</si>
  <si>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</si>
  <si>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</si>
  <si>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</si>
  <si>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</si>
  <si>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</si>
  <si>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</si>
  <si>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</si>
  <si>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</si>
  <si>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</si>
  <si>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</si>
  <si>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</si>
  <si>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</si>
  <si>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</si>
  <si>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</si>
  <si>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</si>
  <si>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</si>
  <si>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</si>
  <si>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</si>
  <si>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</si>
  <si>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</si>
  <si>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</si>
  <si>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</si>
  <si>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</si>
  <si>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</si>
  <si>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</si>
  <si>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</si>
  <si>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</si>
  <si>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</si>
  <si>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</si>
  <si>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</si>
  <si>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</si>
  <si>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</si>
  <si>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</si>
  <si>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</si>
  <si>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</si>
  <si>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</si>
  <si>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</si>
  <si>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</si>
  <si>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</si>
  <si>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</si>
  <si>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</si>
  <si>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</si>
  <si>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</si>
  <si>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</si>
  <si>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</si>
  <si>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</si>
  <si>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</si>
  <si>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</si>
  <si>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</si>
  <si>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</si>
  <si>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</si>
  <si>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</si>
  <si>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</si>
  <si>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</si>
  <si>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</si>
  <si>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</si>
  <si>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</si>
  <si>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</si>
  <si>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</si>
  <si>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</si>
  <si>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</si>
  <si>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</si>
  <si>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</si>
  <si>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</si>
  <si>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</si>
  <si>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</si>
  <si>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</si>
  <si>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</si>
  <si>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</si>
  <si>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</si>
  <si>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</si>
  <si>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</si>
  <si>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</si>
  <si>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</si>
  <si>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</si>
  <si>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</si>
  <si>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</si>
  <si>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</si>
  <si>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</si>
  <si>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</si>
  <si>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</si>
  <si>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</si>
  <si>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</si>
  <si>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</si>
  <si>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</si>
  <si>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</si>
  <si>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</si>
  <si>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</si>
  <si>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</si>
  <si>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</si>
  <si>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</si>
  <si>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</si>
  <si>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</si>
  <si>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</si>
  <si>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</si>
  <si>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</si>
  <si>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</si>
  <si>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</si>
  <si>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</si>
  <si>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</si>
  <si>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</si>
  <si>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</si>
  <si>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</si>
  <si>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</si>
  <si>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</si>
  <si>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</si>
  <si>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</si>
  <si>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</si>
  <si>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</si>
  <si>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</si>
  <si>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</si>
  <si>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</si>
  <si>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</si>
  <si>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</si>
  <si>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</si>
  <si>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</si>
  <si>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</si>
  <si>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</si>
  <si>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</si>
  <si>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</si>
  <si>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</si>
  <si>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</si>
  <si>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</si>
  <si>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</si>
  <si>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</si>
  <si>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</si>
  <si>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</si>
  <si>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</si>
  <si>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</si>
  <si>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</si>
  <si>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</si>
  <si>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</si>
  <si>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</si>
  <si>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</si>
  <si>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</si>
  <si>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</si>
  <si>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</si>
  <si>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</si>
  <si>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</si>
  <si>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</si>
  <si>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</si>
  <si>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</si>
  <si>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</si>
  <si>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</si>
  <si>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</si>
  <si>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</si>
  <si>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</si>
  <si>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</si>
  <si>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</si>
  <si>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</si>
  <si>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</si>
  <si>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</si>
  <si>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</si>
  <si>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</si>
  <si>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</si>
  <si>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</si>
  <si>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</si>
  <si>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</si>
  <si>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</si>
  <si>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</si>
  <si>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</si>
  <si>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</si>
  <si>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</si>
  <si>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</si>
  <si>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</si>
  <si>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</si>
  <si>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</si>
  <si>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</si>
  <si>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</si>
  <si>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</si>
  <si>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</si>
  <si>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</si>
  <si>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</si>
  <si>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</si>
  <si>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</si>
  <si>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</si>
  <si>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</si>
  <si>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</si>
  <si>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</si>
  <si>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</si>
  <si>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</si>
  <si>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</si>
  <si>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</si>
  <si>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</si>
  <si>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</si>
  <si>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</si>
  <si>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</si>
  <si>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</si>
  <si>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</si>
  <si>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</si>
  <si>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</si>
  <si>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</si>
  <si>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</si>
  <si>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</si>
  <si>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</si>
  <si>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</si>
  <si>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</si>
  <si>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</si>
  <si>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</si>
  <si>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</si>
  <si>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</si>
  <si>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</si>
  <si>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</si>
  <si>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</si>
  <si>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</si>
  <si>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</si>
  <si>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</si>
  <si>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</si>
  <si>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</si>
  <si>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</si>
  <si>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</si>
  <si>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</si>
  <si>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</si>
  <si>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</si>
  <si>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</si>
  <si>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</si>
  <si>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</si>
  <si>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</si>
  <si>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</si>
  <si>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</si>
  <si>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</si>
  <si>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</si>
  <si>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</si>
  <si>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</si>
  <si>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</si>
  <si>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</si>
  <si>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</si>
  <si>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</si>
  <si>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</si>
  <si>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</si>
  <si>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</si>
  <si>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</si>
  <si>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</si>
  <si>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</si>
  <si>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</si>
  <si>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</si>
  <si>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</si>
  <si>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</si>
  <si>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</si>
  <si>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</si>
  <si>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</si>
  <si>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</si>
  <si>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</si>
  <si>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</si>
  <si>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</si>
  <si>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</si>
  <si>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</si>
  <si>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</si>
  <si>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</si>
  <si>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</si>
  <si>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</si>
  <si>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</si>
  <si>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</si>
  <si>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</si>
  <si>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</si>
  <si>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</si>
  <si>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</si>
  <si>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</si>
  <si>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</si>
  <si>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</si>
  <si>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</si>
  <si>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</si>
  <si>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</si>
  <si>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</si>
  <si>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</si>
  <si>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</si>
  <si>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</si>
  <si>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</si>
  <si>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</si>
  <si>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</si>
  <si>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</si>
  <si>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</si>
  <si>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</si>
  <si>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</si>
  <si>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</si>
  <si>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</si>
  <si>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</si>
  <si>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</si>
  <si>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</si>
  <si>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</si>
  <si>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</si>
  <si>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</si>
  <si>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</si>
  <si>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</si>
  <si>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</si>
  <si>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</si>
  <si>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</si>
  <si>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</si>
  <si>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</si>
  <si>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</si>
  <si>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</si>
  <si>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</si>
  <si>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</si>
  <si>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</si>
  <si>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</si>
  <si>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</si>
  <si>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</si>
  <si>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</si>
  <si>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</si>
  <si>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</si>
  <si>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</si>
  <si>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</si>
  <si>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</si>
  <si>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</si>
  <si>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</si>
  <si>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</si>
  <si>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</si>
  <si>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</si>
  <si>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</si>
  <si>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</si>
  <si>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</si>
  <si>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</si>
  <si>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</si>
  <si>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</si>
  <si>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</si>
  <si>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</si>
  <si>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</si>
  <si>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</si>
  <si>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</si>
  <si>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</si>
  <si>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</si>
  <si>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</si>
  <si>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</si>
  <si>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</si>
  <si>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</si>
  <si>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</si>
  <si>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</si>
  <si>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</si>
  <si>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</si>
  <si>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</si>
  <si>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</si>
  <si>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</si>
  <si>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</si>
  <si>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</si>
  <si>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</si>
  <si>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</si>
  <si>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</si>
  <si>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</si>
  <si>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</si>
  <si>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</si>
  <si>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</si>
  <si>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</si>
  <si>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</si>
  <si>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</si>
  <si>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</si>
  <si>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</si>
  <si>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</si>
  <si>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</si>
  <si>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</si>
  <si>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</si>
  <si>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</si>
  <si>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</si>
  <si>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</si>
  <si>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</si>
  <si>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</si>
  <si>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</si>
  <si>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</si>
  <si>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</si>
  <si>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</si>
  <si>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</si>
  <si>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</si>
  <si>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</si>
  <si>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</si>
  <si>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</si>
  <si>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</si>
  <si>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</si>
  <si>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</si>
  <si>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</si>
  <si>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</si>
  <si>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</si>
  <si>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</si>
  <si>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</si>
  <si>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</si>
  <si>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</si>
  <si>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</si>
  <si>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</si>
  <si>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</si>
  <si>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</si>
  <si>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</si>
  <si>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</si>
  <si>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</si>
  <si>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</si>
  <si>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</si>
  <si>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</si>
  <si>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</si>
  <si>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</si>
  <si>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</si>
  <si>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</si>
  <si>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</si>
  <si>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</si>
  <si>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</si>
  <si>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</si>
  <si>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</si>
  <si>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</si>
  <si>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</si>
  <si>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</si>
  <si>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</si>
  <si>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</si>
  <si>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</si>
  <si>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</si>
  <si>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</si>
  <si>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</si>
  <si>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</si>
  <si>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</si>
  <si>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</si>
  <si>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</si>
  <si>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</si>
  <si>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</si>
  <si>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</si>
  <si>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</si>
  <si>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</si>
  <si>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</si>
  <si>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</si>
  <si>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</si>
  <si>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</si>
  <si>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</si>
  <si>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</si>
  <si>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</si>
  <si>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</si>
  <si>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</si>
  <si>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</si>
  <si>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</si>
  <si>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</si>
  <si>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</si>
  <si>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</si>
  <si>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</si>
  <si>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</si>
  <si>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</si>
  <si>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</si>
  <si>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</si>
  <si>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</si>
  <si>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</si>
  <si>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</si>
  <si>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</si>
  <si>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</si>
  <si>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</si>
  <si>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</si>
  <si>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</si>
  <si>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</si>
  <si>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</si>
  <si>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</si>
  <si>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</si>
  <si>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</si>
  <si>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</si>
  <si>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</si>
  <si>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</si>
  <si>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</si>
  <si>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</si>
  <si>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</si>
  <si>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</si>
  <si>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</si>
  <si>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</si>
  <si>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</si>
  <si>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</si>
  <si>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</si>
  <si>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</si>
  <si>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</si>
  <si>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</si>
  <si>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</si>
  <si>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</si>
  <si>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</si>
  <si>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</si>
  <si>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</si>
  <si>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</si>
  <si>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</si>
  <si>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</si>
  <si>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</si>
  <si>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</si>
  <si>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</si>
  <si>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</si>
  <si>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</si>
  <si>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</si>
  <si>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</si>
  <si>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</si>
  <si>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</si>
  <si>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</si>
  <si>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</si>
  <si>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</si>
  <si>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</si>
  <si>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</si>
  <si>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</si>
  <si>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</si>
  <si>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</si>
  <si>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</si>
  <si>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</si>
  <si>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</si>
  <si>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</si>
  <si>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</si>
  <si>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</si>
  <si>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</si>
  <si>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</si>
  <si>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</si>
  <si>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</si>
  <si>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</si>
  <si>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</si>
  <si>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</si>
  <si>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</si>
  <si>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</si>
  <si>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</si>
  <si>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</si>
  <si>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</si>
  <si>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</si>
  <si>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</si>
  <si>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</si>
  <si>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</si>
  <si>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</si>
  <si>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</si>
  <si>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</si>
  <si>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</si>
  <si>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</si>
  <si>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</si>
  <si>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</si>
  <si>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</si>
  <si>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</si>
  <si>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</si>
  <si>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</si>
  <si>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</si>
  <si>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</si>
  <si>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</si>
  <si>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</si>
  <si>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</si>
  <si>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</si>
  <si>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</si>
  <si>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</si>
  <si>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</si>
  <si>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</si>
  <si>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</si>
  <si>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</si>
  <si>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</si>
  <si>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</si>
  <si>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</si>
  <si>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</si>
  <si>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</si>
  <si>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</si>
  <si>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</si>
  <si>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</si>
  <si>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</si>
  <si>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</si>
  <si>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</si>
  <si>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</si>
  <si>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</si>
  <si>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</si>
  <si>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</si>
  <si>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</si>
  <si>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</si>
  <si>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</si>
  <si>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</si>
  <si>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</si>
  <si>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</si>
  <si>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</si>
  <si>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</si>
  <si>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</si>
  <si>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</si>
  <si>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</si>
  <si>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</si>
  <si>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</si>
  <si>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</si>
  <si>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</si>
  <si>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</si>
  <si>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</si>
  <si>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</si>
  <si>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</si>
  <si>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</si>
  <si>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</si>
  <si>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</si>
  <si>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</si>
  <si>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</si>
  <si>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</si>
  <si>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</si>
  <si>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</si>
  <si>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</si>
  <si>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</si>
  <si>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</si>
  <si>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</si>
  <si>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</si>
  <si>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</si>
  <si>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</si>
  <si>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</si>
  <si>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</si>
  <si>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</si>
  <si>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</si>
  <si>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</si>
  <si>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</si>
  <si>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</si>
  <si>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</si>
  <si>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</si>
  <si>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</si>
  <si>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</si>
  <si>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</si>
  <si>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</si>
  <si>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</si>
  <si>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</si>
  <si>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</si>
  <si>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</si>
  <si>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</si>
  <si>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</si>
  <si>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</si>
  <si>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</si>
  <si>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</si>
  <si>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</si>
  <si>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</si>
  <si>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</si>
  <si>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</si>
  <si>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</si>
  <si>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</si>
  <si>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</si>
  <si>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</si>
  <si>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</si>
  <si>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</si>
  <si>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</si>
  <si>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</si>
  <si>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</si>
  <si>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</si>
  <si>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</si>
  <si>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</si>
  <si>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</si>
  <si>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</si>
  <si>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</si>
  <si>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</si>
  <si>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</si>
  <si>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</si>
  <si>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</si>
  <si>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</si>
  <si>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</si>
  <si>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</si>
  <si>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</si>
  <si>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</si>
  <si>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</si>
  <si>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</si>
  <si>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</si>
  <si>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</si>
  <si>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</si>
  <si>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</si>
  <si>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</si>
  <si>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</si>
  <si>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</si>
  <si>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</si>
  <si>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</si>
  <si>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</si>
  <si>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</si>
  <si>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</si>
  <si>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</si>
  <si>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</si>
  <si>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</si>
  <si>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</si>
  <si>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</si>
  <si>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</si>
  <si>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</si>
  <si>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</si>
  <si>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</si>
  <si>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</si>
  <si>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</si>
  <si>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</si>
  <si>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</si>
  <si>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</si>
  <si>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</si>
  <si>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</si>
  <si>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</si>
  <si>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</si>
  <si>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</si>
  <si>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</si>
  <si>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</si>
  <si>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</si>
  <si>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</si>
  <si>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</si>
  <si>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</si>
  <si>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</si>
  <si>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</si>
  <si>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</si>
  <si>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</si>
  <si>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</si>
  <si>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</si>
  <si>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</si>
  <si>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</si>
  <si>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</si>
  <si>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</si>
  <si>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</si>
  <si>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</si>
  <si>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</si>
  <si>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</si>
  <si>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</si>
  <si>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</si>
  <si>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</si>
  <si>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</si>
  <si>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</si>
  <si>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</si>
  <si>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</si>
  <si>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</si>
  <si>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</si>
  <si>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</si>
  <si>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</si>
  <si>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</si>
  <si>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</si>
  <si>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</si>
  <si>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</si>
  <si>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</si>
  <si>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</si>
  <si>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</si>
  <si>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</si>
  <si>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</si>
  <si>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</si>
  <si>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</si>
  <si>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</si>
  <si>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</si>
  <si>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</si>
  <si>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</si>
  <si>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</si>
  <si>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</si>
  <si>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</si>
  <si>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</si>
  <si>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</si>
  <si>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</si>
  <si>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</si>
  <si>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</si>
  <si>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</si>
  <si>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</si>
  <si>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</si>
  <si>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</si>
  <si>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</si>
  <si>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</si>
  <si>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</si>
  <si>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</si>
  <si>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</si>
  <si>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</si>
  <si>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</si>
  <si>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</si>
  <si>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</si>
  <si>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</si>
  <si>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</si>
  <si>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</si>
  <si>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</si>
  <si>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</si>
  <si>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</si>
  <si>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</si>
  <si>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</si>
  <si>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</si>
  <si>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</si>
  <si>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</si>
  <si>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</si>
  <si>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</si>
  <si>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</si>
  <si>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</si>
  <si>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</si>
  <si>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</si>
  <si>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</si>
  <si>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</si>
  <si>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</si>
  <si>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</si>
  <si>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</si>
  <si>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</si>
  <si>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</si>
  <si>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</si>
  <si>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</si>
  <si>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</si>
  <si>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</si>
  <si>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</si>
  <si>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</si>
  <si>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</si>
  <si>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</si>
  <si>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</si>
  <si>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</si>
  <si>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</si>
  <si>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</si>
  <si>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</si>
  <si>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</si>
  <si>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</si>
  <si>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</si>
  <si>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</si>
  <si>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</si>
  <si>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</si>
  <si>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</si>
  <si>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</si>
  <si>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</si>
  <si>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</si>
  <si>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</si>
  <si>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</si>
  <si>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</si>
  <si>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</si>
  <si>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</si>
  <si>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</si>
  <si>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</si>
  <si>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</si>
  <si>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</si>
  <si>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</si>
  <si>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</si>
  <si>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</si>
  <si>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</si>
  <si>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</si>
  <si>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</si>
  <si>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</si>
  <si>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</si>
  <si>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</si>
  <si>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</si>
  <si>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</si>
  <si>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</si>
  <si>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</si>
  <si>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</si>
  <si>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</si>
  <si>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</si>
  <si>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</si>
  <si>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</si>
  <si>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</si>
  <si>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</si>
  <si>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</si>
  <si>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</si>
  <si>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</si>
  <si>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</si>
  <si>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</si>
  <si>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</si>
  <si>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</si>
  <si>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</si>
  <si>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</si>
  <si>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</si>
  <si>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</si>
  <si>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</si>
  <si>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</si>
  <si>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</si>
  <si>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</si>
  <si>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</si>
  <si>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</si>
  <si>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</si>
  <si>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</si>
  <si>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</si>
  <si>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</si>
  <si>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</si>
  <si>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</si>
  <si>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</si>
  <si>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</si>
  <si>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</si>
  <si>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</si>
  <si>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</si>
  <si>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</si>
  <si>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</si>
  <si>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</si>
  <si>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</si>
  <si>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</si>
  <si>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</si>
  <si>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</si>
  <si>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</si>
  <si>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</si>
  <si>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</si>
  <si>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</si>
  <si>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</si>
  <si>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</si>
  <si>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</si>
  <si>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</si>
  <si>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</si>
  <si>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</si>
  <si>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</si>
  <si>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</si>
  <si>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</si>
  <si>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</si>
  <si>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</si>
  <si>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</si>
  <si>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</si>
  <si>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</si>
  <si>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</si>
  <si>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</si>
  <si>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</si>
  <si>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</si>
  <si>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</si>
  <si>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</si>
  <si>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</si>
  <si>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</si>
  <si>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</si>
  <si>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</si>
  <si>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</si>
  <si>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</si>
  <si>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</si>
  <si>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</si>
  <si>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</si>
  <si>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</si>
  <si>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</si>
  <si>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</si>
  <si>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</si>
  <si>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</si>
  <si>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</si>
  <si>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</si>
  <si>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</si>
  <si>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</si>
  <si>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</si>
  <si>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</si>
  <si>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</si>
  <si>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</si>
  <si>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</si>
  <si>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</si>
  <si>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</si>
  <si>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</si>
  <si>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</si>
  <si>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</si>
  <si>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</si>
  <si>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</si>
  <si>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</si>
  <si>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</si>
  <si>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</si>
  <si>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</si>
  <si>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</si>
  <si>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</si>
  <si>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</si>
  <si>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</si>
  <si>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</si>
  <si>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</si>
  <si>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</si>
  <si>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</si>
  <si>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</si>
  <si>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</si>
  <si>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</si>
  <si>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</si>
  <si>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</si>
  <si>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</si>
  <si>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</si>
  <si>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</si>
  <si>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</si>
  <si>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</si>
  <si>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</si>
  <si>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</si>
  <si>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</si>
  <si>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</si>
  <si>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</si>
  <si>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</si>
  <si>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</si>
  <si>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</si>
  <si>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</si>
  <si>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</si>
  <si>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</si>
  <si>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</si>
  <si>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</si>
  <si>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</si>
  <si>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</si>
  <si>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</si>
  <si>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</si>
  <si>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</si>
  <si>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</si>
  <si>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</si>
  <si>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</si>
  <si>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</si>
  <si>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</si>
  <si>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</si>
  <si>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</si>
  <si>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</si>
  <si>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</si>
  <si>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</si>
  <si>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</si>
  <si>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</si>
  <si>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</si>
  <si>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</si>
  <si>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</si>
  <si>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</si>
  <si>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</si>
  <si>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</si>
  <si>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</si>
  <si>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</si>
  <si>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</si>
  <si>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</si>
  <si>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</si>
  <si>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</si>
  <si>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</si>
  <si>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</si>
  <si>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</si>
  <si>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</si>
  <si>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</si>
  <si>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</si>
  <si>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</si>
  <si>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</si>
  <si>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</si>
  <si>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</si>
  <si>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</si>
  <si>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</si>
  <si>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</si>
  <si>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</si>
  <si>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</si>
  <si>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</si>
  <si>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</si>
  <si>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</si>
  <si>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</si>
  <si>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</si>
  <si>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</si>
  <si>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</si>
  <si>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</si>
  <si>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</si>
  <si>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</si>
  <si>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</si>
  <si>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</si>
  <si>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</si>
  <si>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</si>
  <si>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</si>
  <si>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</si>
  <si>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</si>
  <si>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</si>
  <si>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</si>
  <si>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</si>
  <si>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</si>
  <si>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</si>
  <si>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</si>
  <si>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</si>
  <si>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</si>
  <si>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</si>
  <si>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</si>
  <si>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</si>
  <si>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</si>
  <si>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</si>
  <si>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</si>
  <si>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</si>
  <si>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</si>
  <si>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</si>
  <si>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</si>
  <si>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</si>
  <si>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</si>
  <si>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</si>
  <si>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</si>
  <si>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</si>
  <si>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</si>
  <si>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</si>
  <si>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</si>
  <si>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</si>
  <si>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</si>
  <si>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</si>
  <si>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</si>
  <si>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</si>
  <si>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</si>
  <si>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</si>
  <si>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</si>
  <si>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</si>
  <si>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</si>
  <si>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</si>
  <si>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</si>
  <si>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</si>
  <si>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</si>
  <si>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</si>
  <si>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</si>
  <si>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</si>
  <si>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</si>
  <si>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</si>
  <si>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</si>
  <si>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</si>
  <si>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</si>
  <si>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</si>
  <si>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</si>
  <si>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</si>
  <si>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</si>
  <si>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</si>
  <si>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</si>
  <si>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</si>
  <si>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</si>
  <si>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</si>
  <si>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</si>
  <si>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</si>
  <si>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</si>
  <si>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</si>
  <si>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</si>
  <si>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</si>
  <si>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</si>
  <si>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</si>
  <si>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</si>
  <si>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</si>
  <si>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</si>
  <si>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</si>
  <si>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</si>
  <si>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</si>
  <si>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</si>
  <si>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</si>
  <si>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</si>
  <si>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</si>
  <si>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</si>
  <si>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</si>
  <si>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</si>
  <si>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</si>
  <si>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</si>
  <si>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</si>
  <si>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</si>
  <si>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</si>
  <si>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</si>
  <si>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</si>
  <si>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</si>
  <si>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</si>
  <si>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</si>
  <si>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</si>
  <si>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</si>
  <si>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</si>
  <si>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</si>
  <si>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</si>
  <si>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</si>
  <si>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</si>
  <si>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</si>
  <si>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</si>
  <si>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</si>
  <si>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</si>
  <si>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</si>
  <si>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</si>
  <si>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</si>
  <si>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</si>
  <si>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</si>
  <si>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</si>
  <si>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</si>
  <si>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</si>
  <si>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</si>
  <si>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</si>
  <si>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</si>
  <si>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</si>
  <si>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</si>
  <si>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</si>
  <si>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</si>
  <si>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</si>
  <si>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</si>
  <si>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</si>
  <si>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</si>
  <si>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</si>
  <si>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</si>
  <si>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</si>
  <si>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</si>
  <si>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</si>
  <si>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</si>
  <si>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</si>
  <si>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</si>
  <si>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</si>
  <si>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</si>
  <si>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</si>
  <si>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</si>
  <si>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</si>
  <si>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</si>
  <si>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</si>
  <si>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</si>
  <si>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</si>
  <si>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</si>
  <si>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</si>
  <si>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</si>
  <si>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</si>
  <si>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</si>
  <si>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</si>
  <si>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</si>
  <si>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</si>
  <si>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</si>
  <si>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</si>
  <si>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</si>
  <si>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</si>
  <si>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</si>
  <si>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</si>
  <si>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</si>
  <si>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</si>
  <si>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</si>
  <si>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</si>
  <si>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</si>
  <si>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</si>
  <si>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</si>
  <si>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</si>
  <si>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</si>
  <si>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</si>
  <si>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</si>
  <si>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</si>
  <si>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</si>
  <si>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</si>
  <si>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</si>
  <si>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</si>
  <si>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</si>
  <si>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</si>
  <si>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</si>
  <si>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</si>
  <si>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</si>
  <si>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</si>
  <si>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</si>
  <si>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</si>
  <si>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</si>
  <si>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</si>
  <si>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</si>
  <si>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</si>
  <si>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</si>
  <si>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</si>
  <si>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</si>
  <si>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</si>
  <si>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</si>
  <si>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</si>
  <si>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</si>
  <si>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</si>
  <si>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</si>
  <si>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</si>
  <si>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</si>
  <si>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</si>
  <si>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</si>
  <si>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</si>
  <si>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</si>
  <si>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</si>
  <si>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</si>
  <si>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</si>
  <si>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</si>
  <si>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</si>
  <si>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</si>
  <si>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</si>
  <si>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</si>
  <si>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</si>
  <si>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</si>
  <si>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</si>
  <si>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</si>
  <si>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</si>
  <si>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</si>
  <si>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</si>
  <si>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</si>
  <si>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</si>
  <si>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</si>
  <si>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</si>
  <si>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</si>
  <si>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</si>
  <si>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</si>
  <si>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</si>
  <si>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</si>
  <si>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</si>
  <si>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</si>
  <si>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</si>
  <si>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</si>
  <si>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</si>
  <si>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</si>
  <si>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</si>
  <si>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</si>
  <si>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</si>
  <si>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</si>
  <si>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</si>
  <si>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</si>
  <si>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</si>
  <si>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</si>
  <si>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</si>
  <si>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</si>
  <si>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</si>
  <si>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</si>
  <si>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</si>
  <si>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</si>
  <si>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</si>
  <si>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</si>
  <si>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</si>
  <si>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</si>
  <si>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</si>
  <si>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</si>
  <si>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</si>
  <si>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</si>
  <si>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</si>
  <si>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</si>
  <si>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</si>
  <si>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</si>
  <si>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</si>
  <si>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</si>
  <si>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</si>
  <si>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</si>
  <si>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</si>
  <si>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</si>
  <si>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</si>
  <si>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</si>
  <si>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</si>
  <si>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</si>
  <si>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</si>
  <si>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</si>
  <si>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</si>
  <si>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</si>
  <si>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</si>
  <si>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</si>
  <si>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</si>
  <si>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</si>
  <si>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</si>
  <si>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</si>
  <si>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</si>
  <si>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</si>
  <si>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</si>
  <si>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</si>
  <si>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</si>
  <si>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</si>
  <si>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</si>
  <si>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</si>
  <si>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</si>
  <si>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</si>
  <si>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</si>
  <si>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</si>
  <si>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</si>
  <si>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</si>
  <si>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</si>
  <si>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</si>
  <si>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</si>
  <si>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</si>
  <si>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</si>
  <si>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</si>
  <si>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</si>
  <si>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</si>
  <si>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</si>
  <si>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</si>
  <si>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</si>
  <si>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</si>
  <si>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</si>
  <si>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</si>
  <si>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</si>
  <si>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</si>
  <si>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</si>
  <si>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</si>
  <si>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</si>
  <si>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</si>
  <si>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</si>
  <si>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</si>
  <si>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</si>
  <si>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</si>
  <si>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</si>
  <si>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</si>
  <si>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</si>
  <si>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</si>
  <si>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</si>
  <si>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</si>
  <si>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</si>
  <si>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</si>
  <si>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</si>
  <si>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</si>
  <si>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</si>
  <si>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</si>
  <si>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</si>
  <si>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</si>
  <si>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</si>
  <si>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</si>
  <si>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</si>
  <si>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</si>
  <si>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</si>
  <si>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</si>
  <si>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</si>
  <si>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</si>
  <si>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</si>
  <si>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</si>
  <si>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</si>
  <si>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</si>
  <si>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</si>
  <si>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</si>
  <si>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</si>
  <si>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</si>
  <si>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</si>
  <si>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</si>
  <si>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</si>
  <si>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</si>
  <si>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</si>
  <si>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</si>
  <si>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</si>
  <si>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</si>
  <si>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</si>
  <si>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</si>
  <si>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</si>
  <si>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</si>
  <si>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</si>
  <si>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</si>
  <si>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</si>
  <si>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</si>
  <si>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</si>
  <si>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</si>
  <si>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</si>
  <si>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</si>
  <si>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</si>
  <si>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</si>
  <si>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</si>
  <si>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</si>
  <si>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</si>
  <si>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</si>
  <si>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</si>
  <si>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</si>
  <si>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</si>
  <si>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</si>
  <si>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</si>
  <si>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</si>
  <si>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</si>
  <si>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</si>
  <si>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</si>
  <si>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</si>
  <si>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</si>
  <si>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</si>
  <si>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</si>
  <si>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</si>
  <si>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</si>
  <si>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</si>
  <si>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</si>
  <si>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</si>
  <si>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</si>
  <si>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</si>
  <si>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</si>
  <si>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</si>
  <si>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</si>
  <si>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</si>
  <si>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</si>
  <si>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</si>
  <si>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</si>
  <si>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</si>
  <si>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</si>
  <si>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</si>
  <si>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</si>
  <si>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</si>
  <si>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</si>
  <si>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</si>
  <si>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</si>
  <si>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</si>
  <si>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</si>
  <si>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</si>
  <si>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</si>
  <si>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</si>
  <si>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</si>
  <si>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</si>
  <si>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</si>
  <si>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</si>
  <si>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</si>
  <si>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</si>
  <si>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</si>
  <si>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</si>
  <si>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</si>
  <si>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</si>
  <si>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</si>
  <si>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</si>
  <si>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</si>
  <si>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</si>
  <si>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</si>
  <si>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</si>
  <si>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</si>
  <si>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</si>
  <si>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</si>
  <si>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</si>
  <si>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</si>
  <si>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</si>
  <si>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</si>
  <si>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</si>
  <si>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</si>
  <si>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</si>
  <si>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</si>
  <si>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</si>
  <si>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</si>
  <si>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</si>
  <si>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</si>
  <si>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</si>
  <si>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</si>
  <si>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</si>
  <si>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</si>
  <si>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</si>
  <si>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</si>
  <si>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</si>
  <si>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</si>
  <si>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</si>
  <si>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</si>
  <si>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</si>
  <si>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</si>
  <si>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</si>
  <si>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</si>
  <si>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</si>
  <si>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</si>
  <si>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</si>
  <si>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</si>
  <si>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</si>
  <si>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</si>
  <si>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</si>
  <si>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</si>
  <si>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</si>
  <si>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</si>
  <si>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</si>
  <si>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</si>
  <si>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</si>
  <si>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</si>
  <si>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</si>
  <si>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</si>
  <si>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</si>
  <si>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</si>
  <si>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</si>
  <si>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</si>
  <si>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</si>
  <si>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</si>
  <si>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</si>
  <si>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</si>
  <si>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</si>
  <si>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</si>
  <si>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</si>
  <si>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</si>
  <si>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</si>
  <si>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</si>
  <si>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</si>
  <si>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</si>
  <si>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</si>
  <si>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</si>
  <si>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</si>
  <si>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</si>
  <si>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</si>
  <si>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</si>
  <si>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</si>
  <si>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</si>
  <si>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</si>
  <si>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</si>
  <si>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</si>
  <si>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</si>
  <si>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</si>
  <si>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</si>
  <si>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</si>
  <si>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</si>
  <si>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</si>
  <si>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</si>
  <si>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</si>
  <si>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</si>
  <si>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</si>
  <si>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</si>
  <si>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</si>
  <si>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</si>
  <si>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</si>
  <si>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</si>
  <si>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</si>
  <si>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</si>
  <si>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</si>
  <si>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</si>
  <si>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</si>
  <si>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</si>
  <si>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</si>
  <si>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</si>
  <si>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</si>
  <si>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</si>
  <si>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</si>
  <si>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</si>
  <si>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</si>
  <si>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</si>
  <si>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</si>
  <si>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</si>
  <si>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</si>
  <si>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</si>
  <si>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</si>
  <si>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</si>
  <si>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</si>
  <si>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</si>
  <si>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</si>
  <si>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</si>
  <si>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</si>
  <si>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</si>
  <si>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</si>
  <si>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</si>
  <si>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</si>
  <si>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</si>
  <si>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</si>
  <si>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</si>
  <si>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</si>
  <si>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</si>
  <si>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</si>
  <si>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</si>
  <si>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</si>
  <si>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</si>
  <si>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</si>
  <si>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</si>
  <si>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</si>
  <si>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</si>
  <si>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</si>
  <si>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</si>
  <si>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</si>
  <si>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</si>
  <si>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</si>
  <si>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</si>
  <si>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</si>
  <si>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</si>
  <si>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</si>
  <si>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</si>
  <si>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</si>
  <si>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</si>
  <si>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</si>
  <si>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</si>
  <si>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</si>
  <si>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</si>
  <si>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</si>
  <si>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</si>
  <si>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</si>
  <si>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</si>
  <si>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</si>
  <si>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</si>
  <si>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</si>
  <si>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</si>
  <si>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</si>
  <si>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</si>
  <si>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</si>
  <si>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</si>
  <si>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</si>
  <si>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</si>
  <si>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</si>
  <si>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</si>
  <si>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</si>
  <si>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</si>
  <si>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</si>
  <si>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</si>
  <si>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</si>
  <si>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</si>
  <si>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</si>
  <si>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</si>
  <si>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</si>
  <si>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</si>
  <si>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</si>
  <si>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</si>
  <si>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</si>
  <si>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</si>
  <si>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</si>
  <si>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</si>
  <si>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Kauno miesto savivaldybės administracija</t>
  </si>
  <si>
    <t>Laisvės al. 96, Kaunas</t>
  </si>
  <si>
    <t>Lietuva</t>
  </si>
  <si>
    <t>1</t>
  </si>
  <si>
    <t>Eur</t>
  </si>
  <si>
    <t>Asta Kudirkaitė</t>
  </si>
  <si>
    <t xml:space="preserve">asta.kudirkaite@kaunas.lt </t>
  </si>
  <si>
    <t>Supaprastintas pirkimas</t>
  </si>
  <si>
    <t>Vaišvydavos parko, Kaune, sutvarkymo ir naujų inžinerinių statinių (takų, aikštelių) statybos darbų pirkimas</t>
  </si>
  <si>
    <t>2021-2027 metų Europos Sąjungos fondų investicijų veiksmų programos įgyvendinimo priemonė Nr. 3.4.2.2.008 „Vaišvydavos parko įjungimas į miesto urbanistinę struktūrą“</t>
  </si>
  <si>
    <t>D. Čeponienė, D. Lebedinskienė, V. Augonis, J. Baltaduonytė, I., Bendokienė, R. Motiejūnienė, I. Montrimavičienė, R. Savickienė,  V. Tamašienė, J. Vasiliauskienė, J. Dabašinskienė,  V. Nevulė, A. Alešiūnienė, J. Putnienė,  G. Keserauskienė, V. Karpienė, I. Brazė,  J. Pakrosnienė,  A. Vilutytė, A. Kudirkienė,  A. Andriuška, B. Bujanauskas</t>
  </si>
  <si>
    <t>Darbai</t>
  </si>
  <si>
    <t>45233161-5, 45316100-6, 45222000-9, 45212221-1, 45112711-2</t>
  </si>
  <si>
    <t>UAB MEFACI</t>
  </si>
  <si>
    <t>Trakų r. sav., Senųjų Trakų sen., Pabalių k., Medaus g. 1-1, LT-21157</t>
  </si>
  <si>
    <t>Uždaroji akcinė bendrovė "Inti"</t>
  </si>
  <si>
    <t>Kaunas, Draugystės g. 8H, LT-5126</t>
  </si>
  <si>
    <t>Uždaroji akcinė bendrovė „Rofolis“</t>
  </si>
  <si>
    <t xml:space="preserve">UAB Rofolio ranga </t>
  </si>
  <si>
    <t>Kaunas, Partizanų g. 58, LT-49377</t>
  </si>
  <si>
    <t>Kauno r. sav., Domeikavos sen., Smiltynų I k., Volungės g. 6, LT-54440</t>
  </si>
  <si>
    <t xml:space="preserve">GRUPĖ 1. Jungtinės veiklos sutartis Uždaroji akcinė bendrovė „Rofolis“ su UAB Rofolio ranga </t>
  </si>
  <si>
    <t>Kainos ir kokybės santykis</t>
  </si>
  <si>
    <t>GRUPĖ 1. Jungtinės veiklos sutartis Uždaroji akcinė bendrovė „Rofolis“ (įmonės kodas 135690672) su UAB Rofolio ranga (įmonės kodas 307289044)</t>
  </si>
  <si>
    <t xml:space="preserve">Vadovaujantis pirkimo bendrųjų sąlygų 18.1.4 ir 18.1.9 punktais, Tiekėjo pasiūlymas atmestas, nes Tiekėjas per perkančiosios organizacijos nurodytą terminą nepatikslino, nepapildė ir nepaaiškino pasiūlymo, kaip nurodyta LR viešųjų pirkimų įstatymo 45 straipsnio 3 dalyje ir nepateikė siūlomų neįprastai mažą darbų įkainių pagrįstumo įrodymų </t>
  </si>
  <si>
    <t>Vadovaujantis pirkimo bendrųjų sąlygų 18.1.6 p., uždarosios akcinės bendrovės „Inti“ pasiūlymas atmestas, nes Tiekėjo pasiūlymas neatitiko pirkimo sąlygose nustatytų reikalavimų, t. y., Tiekėjo bendra pasiūlymo kaina viršijo pirkimo specialiųjų sąlygų 6.6 p. nurodytą galimą maksimalią 2 290 054,54 Eur su PVM pasiūlymo kainą</t>
  </si>
  <si>
    <t>Atmesti visi gauti pasiūlymai</t>
  </si>
  <si>
    <t xml:space="preserve">Centrinio viešųjų pirkimų ir koncesijų skyriaus vedėja </t>
  </si>
  <si>
    <t>Daiva Čeponienė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</si>
</sst>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5" fillId="2" borderId="1" xfId="0" applyFont="1" applyFill="1" applyBorder="1" applyAlignment="1">
      <alignment vertical="center" wrapText="1"/>
    </xf>
    <xf numFmtId="4" fontId="5" fillId="0" borderId="1" xfId="0" applyNumberFormat="1" applyFont="1" applyBorder="1" applyAlignment="1">
      <alignment vertical="center"/>
    </xf>
    <xf numFmtId="164" fontId="0" fillId="0" borderId="1" xfId="0" applyNumberFormat="1" applyBorder="1" applyAlignment="1">
      <alignment vertical="center"/>
    </xf>
    <xf numFmtId="49" fontId="0" fillId="0" borderId="1" xfId="0" applyNumberFormat="1" applyBorder="1" applyAlignment="1">
      <alignment vertical="center"/>
    </xf>
    <xf numFmtId="0" fontId="0" fillId="0" borderId="1" xfId="0" applyBorder="1" applyAlignment="1">
      <alignment vertical="center" wrapText="1"/>
    </xf>
    <xf numFmtId="3" fontId="5" fillId="0" borderId="1" xfId="0" applyNumberFormat="1" applyFont="1" applyBorder="1" applyAlignment="1">
      <alignment vertical="center" wrapText="1"/>
    </xf>
    <xf numFmtId="0" fontId="9" fillId="0" borderId="1" xfId="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kudirkaite@kauna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A4" zoomScale="85" zoomScaleNormal="85" workbookViewId="0">
      <selection activeCell="O7" sqref="O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5.2187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30">
      <c r="A7" s="27" t="s">
        <v>9633</v>
      </c>
      <c r="B7" s="27" t="s">
        <v>9632</v>
      </c>
      <c r="C7" s="27">
        <v>4271506</v>
      </c>
      <c r="D7" s="27" t="s">
        <v>9644</v>
      </c>
      <c r="E7" s="27" t="s">
        <v>9643</v>
      </c>
      <c r="F7" s="27" t="s">
        <v>9635</v>
      </c>
      <c r="G7" s="27" t="s">
        <v>9634</v>
      </c>
      <c r="H7" s="27" t="s">
        <v>9645</v>
      </c>
      <c r="I7" s="27" t="s">
        <v>9635</v>
      </c>
      <c r="J7" s="27"/>
      <c r="K7" s="27">
        <v>188764867</v>
      </c>
      <c r="L7" s="27" t="s">
        <v>9636</v>
      </c>
      <c r="M7" s="27" t="s">
        <v>9637</v>
      </c>
      <c r="N7" s="27" t="s">
        <v>120</v>
      </c>
      <c r="O7" s="27" t="s">
        <v>9646</v>
      </c>
      <c r="P7" s="27" t="s">
        <v>9634</v>
      </c>
      <c r="Q7" s="27"/>
      <c r="R7" s="27"/>
      <c r="S7" s="27"/>
      <c r="T7" s="27"/>
      <c r="U7" s="27"/>
      <c r="V7" s="27" t="s">
        <v>9634</v>
      </c>
      <c r="W7" s="27" t="s">
        <v>9634</v>
      </c>
      <c r="X7" s="27" t="s">
        <v>9647</v>
      </c>
      <c r="Y7" s="38" t="s">
        <v>6540</v>
      </c>
      <c r="Z7" s="27" t="s">
        <v>9648</v>
      </c>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63" fitToWidth="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A3" sqref="A3"/>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0866141732283472" right="0.70866141732283472" top="0.74803149606299213" bottom="0.74803149606299213" header="0.31496062992125984" footer="0.31496062992125984"/>
  <pageSetup paperSize="9" scale="39" fitToWidth="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5" sqref="E5"/>
    </sheetView>
  </sheetViews>
  <sheetFormatPr defaultRowHeight="15"/>
  <cols>
    <col min="1" max="1" width="23.33203125" customWidth="1"/>
    <col min="2" max="2" width="17.44140625" customWidth="1"/>
    <col min="3" max="3" width="22.44140625" customWidth="1"/>
    <col min="4" max="4" width="25" customWidth="1"/>
    <col min="5" max="5" width="20.7773437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27" t="s">
        <v>9641</v>
      </c>
      <c r="B4" s="43">
        <v>37061119117</v>
      </c>
      <c r="C4" s="44" t="s">
        <v>9642</v>
      </c>
      <c r="D4" s="27" t="s">
        <v>9663</v>
      </c>
      <c r="E4" s="21" t="s">
        <v>9664</v>
      </c>
    </row>
  </sheetData>
  <hyperlinks>
    <hyperlink ref="C4"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4" sqref="B4"/>
    </sheetView>
  </sheetViews>
  <sheetFormatPr defaultColWidth="9" defaultRowHeight="15"/>
  <cols>
    <col min="1" max="1" width="10" style="9" customWidth="1"/>
    <col min="2" max="2" width="24.88671875" style="9" customWidth="1"/>
    <col min="3" max="3" width="14.109375" style="9" customWidth="1"/>
    <col min="4" max="4" width="17.441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82.5" customHeight="1">
      <c r="A4" s="21">
        <v>1</v>
      </c>
      <c r="B4" s="27" t="s">
        <v>9644</v>
      </c>
      <c r="C4" s="38" t="s">
        <v>6540</v>
      </c>
      <c r="D4" s="27" t="s">
        <v>9648</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formula1>OR(C3="",AND(D3="",E3="",F3=""))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Normal="100" workbookViewId="0">
      <selection activeCell="E6" sqref="E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68" customHeight="1">
      <c r="A5" s="10" t="s">
        <v>9614</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formula1>"Taip,Ne"</formula1>
    </dataValidation>
  </dataValidations>
  <pageMargins left="0.70866141732283472" right="0.70866141732283472" top="0.74803149606299213" bottom="0.74803149606299213" header="0.31496062992125984" footer="0.31496062992125984"/>
  <pageSetup paperSize="9" scale="8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Normal="100" workbookViewId="0">
      <selection activeCell="B7" sqref="B7"/>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45">
      <c r="A4" s="21" t="s">
        <v>9634</v>
      </c>
      <c r="B4" s="21">
        <v>305595416</v>
      </c>
      <c r="C4" s="27" t="s">
        <v>9649</v>
      </c>
      <c r="D4" s="13"/>
      <c r="E4" s="35" t="s">
        <v>9650</v>
      </c>
      <c r="F4" s="21" t="s">
        <v>9638</v>
      </c>
      <c r="G4" s="13"/>
      <c r="H4" s="13"/>
    </row>
    <row r="5" spans="1:8" ht="30">
      <c r="A5" s="13" t="s">
        <v>9634</v>
      </c>
      <c r="B5" s="21">
        <v>133165398</v>
      </c>
      <c r="C5" s="27" t="s">
        <v>9651</v>
      </c>
      <c r="D5" s="13"/>
      <c r="E5" s="35" t="s">
        <v>9652</v>
      </c>
      <c r="F5" s="21" t="s">
        <v>9638</v>
      </c>
      <c r="G5" s="13"/>
      <c r="H5" s="13"/>
    </row>
    <row r="6" spans="1:8" ht="75">
      <c r="A6" s="21" t="s">
        <v>9634</v>
      </c>
      <c r="B6" s="21">
        <v>135690672</v>
      </c>
      <c r="C6" s="27" t="s">
        <v>9653</v>
      </c>
      <c r="D6" s="13"/>
      <c r="E6" s="27" t="s">
        <v>9655</v>
      </c>
      <c r="F6" s="21" t="s">
        <v>9638</v>
      </c>
      <c r="G6" s="27" t="s">
        <v>9657</v>
      </c>
      <c r="H6" s="13"/>
    </row>
    <row r="7" spans="1:8" ht="75">
      <c r="A7" s="21" t="s">
        <v>9634</v>
      </c>
      <c r="B7" s="21">
        <v>307289044</v>
      </c>
      <c r="C7" s="21" t="s">
        <v>9654</v>
      </c>
      <c r="D7" s="13"/>
      <c r="E7" s="27" t="s">
        <v>9656</v>
      </c>
      <c r="F7" s="21" t="s">
        <v>9638</v>
      </c>
      <c r="G7" s="27" t="s">
        <v>9657</v>
      </c>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0866141732283472" right="0.70866141732283472" top="0.74803149606299213" bottom="0.74803149606299213"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8" sqref="B8"/>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9639</v>
      </c>
      <c r="B4" s="21" t="s">
        <v>9658</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Normal="100" workbookViewId="0">
      <selection activeCell="J6" sqref="J6"/>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135">
      <c r="A4" s="21">
        <v>1</v>
      </c>
      <c r="B4" s="21">
        <v>305595416</v>
      </c>
      <c r="C4" s="27" t="s">
        <v>9649</v>
      </c>
      <c r="D4" s="27" t="s">
        <v>130</v>
      </c>
      <c r="E4" s="21"/>
      <c r="F4" s="21"/>
      <c r="G4" s="21" t="s">
        <v>131</v>
      </c>
      <c r="H4" s="27" t="s">
        <v>9660</v>
      </c>
      <c r="I4" s="39">
        <v>2112534.9300000002</v>
      </c>
      <c r="J4" s="21" t="s">
        <v>9640</v>
      </c>
    </row>
    <row r="5" spans="1:13" ht="120">
      <c r="A5" s="13">
        <v>1</v>
      </c>
      <c r="B5" s="21">
        <v>133165398</v>
      </c>
      <c r="C5" s="27" t="s">
        <v>9651</v>
      </c>
      <c r="D5" s="36" t="s">
        <v>130</v>
      </c>
      <c r="E5" s="13"/>
      <c r="F5" s="13"/>
      <c r="G5" s="21" t="s">
        <v>110</v>
      </c>
      <c r="H5" s="35" t="s">
        <v>9661</v>
      </c>
      <c r="I5" s="39">
        <v>4164649.68</v>
      </c>
      <c r="J5" s="21" t="s">
        <v>9640</v>
      </c>
    </row>
    <row r="6" spans="1:13" ht="120">
      <c r="A6" s="21">
        <v>1</v>
      </c>
      <c r="B6" s="21"/>
      <c r="C6" s="27" t="s">
        <v>9659</v>
      </c>
      <c r="D6" s="27" t="s">
        <v>130</v>
      </c>
      <c r="E6" s="13"/>
      <c r="F6" s="13"/>
      <c r="G6" s="21" t="s">
        <v>110</v>
      </c>
      <c r="H6" s="35" t="s">
        <v>9661</v>
      </c>
      <c r="I6" s="39">
        <v>2501201.0699999998</v>
      </c>
      <c r="J6" s="21" t="s">
        <v>9640</v>
      </c>
    </row>
    <row r="7" spans="1:13">
      <c r="A7" s="13"/>
      <c r="B7" s="21"/>
      <c r="C7" s="21"/>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8:B21">
      <formula1>IF(B8&lt;&gt;"",A8&lt;&gt;"",TRUE)</formula1>
    </dataValidation>
  </dataValidations>
  <pageMargins left="0.70866141732283472" right="0.70866141732283472" top="0.74803149606299213" bottom="0.74803149606299213" header="0.31496062992125984" footer="0.31496062992125984"/>
  <pageSetup paperSize="9" scale="67" fitToWidth="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A3" sqref="A3"/>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c r="B4" s="21"/>
      <c r="C4" s="21"/>
      <c r="D4" s="21"/>
      <c r="E4" s="21"/>
      <c r="F4" s="21"/>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0866141732283472" right="0.70866141732283472" top="0.74803149606299213" bottom="0.74803149606299213" header="0.31496062992125984"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21" t="s">
        <v>9634</v>
      </c>
      <c r="B4" s="21" t="s">
        <v>9634</v>
      </c>
      <c r="C4" s="21" t="s">
        <v>9634</v>
      </c>
      <c r="D4" s="21"/>
      <c r="E4" s="21"/>
      <c r="F4" s="35"/>
    </row>
  </sheetData>
  <dataValidations count="1">
    <dataValidation type="list" allowBlank="1" showInputMessage="1" showErrorMessage="1" sqref="A4:C4 E4">
      <formula1>"Taip,Ne"</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4" sqref="D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30">
      <c r="A4" s="41" t="s">
        <v>9639</v>
      </c>
      <c r="B4" s="37" t="s">
        <v>111</v>
      </c>
      <c r="C4" s="40">
        <v>45945</v>
      </c>
      <c r="D4" s="42" t="s">
        <v>9662</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cp:lastPrinted>2025-10-24T05:32:07Z</cp:lastPrinted>
  <dcterms:created xsi:type="dcterms:W3CDTF">2024-12-10T07:35:04Z</dcterms:created>
  <dcterms:modified xsi:type="dcterms:W3CDTF">2025-10-24T06:09:06Z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