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PIRKIMAI\2025 METAI\SUPAPRASTINTI\Vaizdo stebėjimas\"/>
    </mc:Choice>
  </mc:AlternateContent>
  <bookViews>
    <workbookView xWindow="-120" yWindow="-120" windowWidth="29040" windowHeight="15840"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<sst xmlns="http://schemas.openxmlformats.org/spreadsheetml/2006/main" count="9714" uniqueCount="9658">
  <si>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</si>
  <si>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</si>
  <si>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</si>
  <si>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</si>
  <si>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</si>
  <si>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</si>
  <si>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</si>
  <si>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</si>
  <si>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</si>
  <si>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</si>
  <si>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</si>
  <si>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</si>
  <si>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</si>
  <si>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</si>
  <si>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</si>
  <si>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</si>
  <si>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</si>
  <si>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</si>
  <si>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</si>
  <si>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</si>
  <si>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</si>
  <si>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</si>
  <si>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</si>
  <si>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</si>
  <si>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</si>
  <si>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</si>
  <si>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</si>
  <si>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</si>
  <si>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</si>
  <si>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</si>
  <si>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</si>
  <si>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</si>
  <si>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</si>
  <si>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</si>
  <si>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</si>
  <si>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</si>
  <si>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</si>
  <si>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</si>
  <si>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</si>
  <si>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</si>
  <si>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</si>
  <si>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</si>
  <si>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</si>
  <si>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</si>
  <si>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</si>
  <si>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</si>
  <si>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</si>
  <si>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</si>
  <si>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</si>
  <si>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</si>
  <si>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</si>
  <si>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</si>
  <si>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</si>
  <si>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</si>
  <si>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</si>
  <si>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</si>
  <si>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</si>
  <si>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</si>
  <si>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</si>
  <si>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</si>
  <si>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</si>
  <si>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</si>
  <si>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</si>
  <si>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</si>
  <si>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</si>
  <si>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</si>
  <si>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</si>
  <si>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</si>
  <si>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</si>
  <si>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</si>
  <si>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</si>
  <si>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</si>
  <si>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</si>
  <si>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</si>
  <si>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</si>
  <si>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</si>
  <si>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</si>
  <si>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</si>
  <si>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</si>
  <si>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</si>
  <si>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</si>
  <si>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</si>
  <si>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</si>
  <si>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</si>
  <si>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</si>
  <si>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</si>
  <si>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</si>
  <si>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</si>
  <si>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</si>
  <si>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</si>
  <si>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</si>
  <si>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</si>
  <si>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</si>
  <si>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</si>
  <si>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</si>
  <si>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</si>
  <si>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</si>
  <si>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</si>
  <si>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</si>
  <si>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</si>
  <si>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</si>
  <si>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</si>
  <si>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</si>
  <si>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</si>
  <si>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</si>
  <si>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</si>
  <si>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</si>
  <si>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</si>
  <si>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</si>
  <si>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</si>
  <si>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</si>
  <si>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</si>
  <si>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</si>
  <si>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</si>
  <si>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</si>
  <si>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</si>
  <si>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</si>
  <si>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</si>
  <si>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</si>
  <si>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</si>
  <si>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</si>
  <si>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</si>
  <si>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</si>
  <si>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</si>
  <si>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</si>
  <si>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</si>
  <si>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</si>
  <si>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</si>
  <si>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</si>
  <si>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</si>
  <si>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</si>
  <si>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</si>
  <si>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</si>
  <si>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</si>
  <si>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</si>
  <si>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</si>
  <si>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</si>
  <si>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</si>
  <si>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</si>
  <si>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</si>
  <si>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</si>
  <si>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</si>
  <si>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</si>
  <si>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</si>
  <si>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</si>
  <si>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</si>
  <si>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</si>
  <si>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</si>
  <si>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</si>
  <si>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</si>
  <si>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</si>
  <si>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</si>
  <si>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</si>
  <si>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</si>
  <si>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</si>
  <si>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</si>
  <si>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</si>
  <si>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</si>
  <si>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</si>
  <si>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</si>
  <si>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</si>
  <si>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</si>
  <si>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</si>
  <si>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</si>
  <si>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</si>
  <si>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</si>
  <si>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</si>
  <si>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</si>
  <si>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</si>
  <si>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</si>
  <si>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</si>
  <si>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</si>
  <si>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</si>
  <si>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</si>
  <si>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</si>
  <si>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</si>
  <si>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</si>
  <si>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</si>
  <si>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</si>
  <si>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</si>
  <si>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</si>
  <si>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</si>
  <si>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</si>
  <si>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</si>
  <si>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</si>
  <si>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</si>
  <si>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</si>
  <si>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</si>
  <si>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</si>
  <si>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</si>
  <si>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</si>
  <si>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</si>
  <si>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</si>
  <si>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</si>
  <si>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</si>
  <si>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</si>
  <si>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</si>
  <si>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</si>
  <si>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</si>
  <si>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</si>
  <si>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</si>
  <si>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</si>
  <si>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</si>
  <si>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</si>
  <si>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</si>
  <si>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</si>
  <si>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</si>
  <si>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</si>
  <si>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</si>
  <si>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</si>
  <si>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</si>
  <si>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</si>
  <si>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</si>
  <si>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</si>
  <si>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</si>
  <si>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</si>
  <si>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</si>
  <si>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</si>
  <si>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</si>
  <si>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</si>
  <si>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</si>
  <si>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</si>
  <si>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</si>
  <si>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</si>
  <si>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</si>
  <si>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</si>
  <si>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</si>
  <si>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</si>
  <si>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</si>
  <si>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</si>
  <si>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</si>
  <si>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</si>
  <si>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</si>
  <si>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</si>
  <si>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</si>
  <si>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</si>
  <si>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</si>
  <si>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</si>
  <si>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</si>
  <si>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</si>
  <si>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</si>
  <si>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</si>
  <si>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</si>
  <si>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</si>
  <si>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</si>
  <si>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</si>
  <si>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</si>
  <si>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</si>
  <si>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</si>
  <si>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</si>
  <si>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</si>
  <si>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</si>
  <si>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</si>
  <si>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</si>
  <si>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</si>
  <si>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</si>
  <si>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</si>
  <si>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</si>
  <si>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</si>
  <si>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</si>
  <si>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</si>
  <si>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</si>
  <si>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</si>
  <si>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</si>
  <si>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</si>
  <si>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</si>
  <si>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</si>
  <si>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</si>
  <si>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</si>
  <si>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</si>
  <si>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</si>
  <si>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</si>
  <si>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</si>
  <si>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</si>
  <si>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</si>
  <si>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</si>
  <si>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</si>
  <si>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</si>
  <si>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</si>
  <si>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</si>
  <si>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</si>
  <si>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</si>
  <si>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</si>
  <si>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</si>
  <si>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</si>
  <si>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</si>
  <si>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</si>
  <si>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</si>
  <si>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</si>
  <si>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</si>
  <si>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</si>
  <si>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</si>
  <si>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</si>
  <si>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</si>
  <si>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</si>
  <si>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</si>
  <si>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</si>
  <si>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</si>
  <si>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</si>
  <si>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</si>
  <si>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</si>
  <si>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</si>
  <si>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</si>
  <si>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</si>
  <si>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</si>
  <si>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</si>
  <si>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</si>
  <si>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</si>
  <si>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</si>
  <si>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</si>
  <si>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</si>
  <si>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</si>
  <si>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</si>
  <si>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</si>
  <si>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</si>
  <si>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</si>
  <si>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</si>
  <si>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</si>
  <si>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</si>
  <si>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</si>
  <si>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</si>
  <si>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</si>
  <si>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</si>
  <si>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</si>
  <si>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</si>
  <si>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</si>
  <si>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</si>
  <si>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</si>
  <si>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</si>
  <si>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</si>
  <si>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</si>
  <si>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</si>
  <si>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</si>
  <si>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</si>
  <si>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</si>
  <si>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</si>
  <si>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</si>
  <si>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</si>
  <si>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</si>
  <si>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</si>
  <si>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</si>
  <si>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</si>
  <si>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</si>
  <si>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</si>
  <si>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</si>
  <si>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</si>
  <si>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</si>
  <si>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</si>
  <si>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</si>
  <si>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</si>
  <si>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</si>
  <si>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</si>
  <si>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</si>
  <si>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</si>
  <si>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</si>
  <si>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</si>
  <si>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</si>
  <si>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</si>
  <si>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</si>
  <si>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</si>
  <si>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</si>
  <si>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</si>
  <si>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</si>
  <si>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</si>
  <si>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</si>
  <si>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</si>
  <si>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</si>
  <si>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</si>
  <si>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</si>
  <si>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</si>
  <si>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</si>
  <si>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</si>
  <si>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</si>
  <si>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</si>
  <si>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</si>
  <si>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</si>
  <si>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</si>
  <si>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</si>
  <si>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</si>
  <si>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</si>
  <si>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</si>
  <si>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</si>
  <si>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</si>
  <si>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</si>
  <si>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</si>
  <si>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</si>
  <si>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</si>
  <si>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</si>
  <si>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</si>
  <si>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</si>
  <si>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</si>
  <si>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</si>
  <si>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</si>
  <si>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</si>
  <si>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</si>
  <si>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</si>
  <si>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</si>
  <si>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</si>
  <si>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</si>
  <si>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</si>
  <si>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</si>
  <si>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</si>
  <si>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</si>
  <si>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</si>
  <si>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</si>
  <si>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</si>
  <si>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</si>
  <si>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</si>
  <si>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</si>
  <si>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</si>
  <si>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</si>
  <si>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</si>
  <si>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</si>
  <si>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</si>
  <si>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</si>
  <si>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</si>
  <si>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</si>
  <si>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</si>
  <si>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</si>
  <si>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</si>
  <si>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</si>
  <si>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</si>
  <si>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</si>
  <si>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</si>
  <si>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</si>
  <si>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</si>
  <si>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</si>
  <si>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</si>
  <si>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</si>
  <si>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</si>
  <si>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</si>
  <si>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</si>
  <si>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</si>
  <si>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</si>
  <si>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</si>
  <si>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</si>
  <si>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</si>
  <si>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</si>
  <si>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</si>
  <si>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</si>
  <si>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</si>
  <si>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</si>
  <si>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</si>
  <si>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</si>
  <si>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</si>
  <si>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</si>
  <si>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</si>
  <si>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</si>
  <si>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</si>
  <si>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</si>
  <si>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</si>
  <si>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</si>
  <si>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</si>
  <si>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</si>
  <si>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</si>
  <si>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</si>
  <si>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</si>
  <si>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</si>
  <si>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</si>
  <si>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</si>
  <si>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</si>
  <si>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</si>
  <si>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</si>
  <si>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</si>
  <si>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</si>
  <si>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</si>
  <si>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</si>
  <si>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</si>
  <si>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</si>
  <si>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</si>
  <si>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</si>
  <si>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</si>
  <si>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</si>
  <si>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</si>
  <si>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</si>
  <si>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</si>
  <si>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</si>
  <si>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</si>
  <si>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</si>
  <si>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</si>
  <si>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</si>
  <si>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</si>
  <si>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</si>
  <si>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</si>
  <si>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</si>
  <si>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</si>
  <si>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</si>
  <si>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</si>
  <si>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</si>
  <si>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</si>
  <si>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</si>
  <si>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</si>
  <si>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</si>
  <si>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</si>
  <si>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</si>
  <si>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</si>
  <si>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</si>
  <si>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</si>
  <si>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</si>
  <si>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</si>
  <si>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</si>
  <si>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</si>
  <si>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</si>
  <si>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</si>
  <si>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</si>
  <si>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</si>
  <si>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</si>
  <si>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</si>
  <si>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</si>
  <si>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</si>
  <si>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</si>
  <si>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</si>
  <si>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</si>
  <si>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</si>
  <si>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</si>
  <si>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</si>
  <si>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</si>
  <si>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</si>
  <si>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</si>
  <si>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</si>
  <si>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</si>
  <si>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</si>
  <si>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</si>
  <si>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</si>
  <si>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</si>
  <si>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</si>
  <si>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</si>
  <si>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</si>
  <si>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</si>
  <si>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</si>
  <si>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</si>
  <si>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</si>
  <si>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</si>
  <si>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</si>
  <si>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</si>
  <si>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</si>
  <si>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</si>
  <si>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</si>
  <si>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</si>
  <si>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</si>
  <si>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</si>
  <si>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</si>
  <si>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</si>
  <si>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</si>
  <si>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</si>
  <si>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</si>
  <si>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</si>
  <si>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</si>
  <si>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</si>
  <si>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</si>
  <si>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</si>
  <si>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</si>
  <si>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</si>
  <si>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</si>
  <si>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</si>
  <si>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</si>
  <si>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</si>
  <si>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</si>
  <si>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</si>
  <si>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</si>
  <si>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</si>
  <si>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</si>
  <si>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</si>
  <si>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</si>
  <si>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</si>
  <si>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</si>
  <si>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</si>
  <si>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</si>
  <si>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</si>
  <si>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</si>
  <si>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</si>
  <si>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</si>
  <si>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</si>
  <si>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</si>
  <si>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</si>
  <si>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</si>
  <si>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</si>
  <si>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</si>
  <si>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</si>
  <si>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</si>
  <si>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</si>
  <si>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</si>
  <si>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</si>
  <si>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</si>
  <si>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</si>
  <si>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</si>
  <si>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</si>
  <si>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</si>
  <si>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</si>
  <si>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</si>
  <si>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</si>
  <si>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</si>
  <si>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</si>
  <si>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</si>
  <si>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</si>
  <si>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</si>
  <si>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</si>
  <si>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</si>
  <si>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</si>
  <si>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</si>
  <si>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</si>
  <si>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</si>
  <si>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</si>
  <si>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</si>
  <si>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</si>
  <si>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</si>
  <si>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</si>
  <si>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</si>
  <si>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</si>
  <si>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</si>
  <si>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</si>
  <si>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</si>
  <si>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</si>
  <si>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</si>
  <si>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</si>
  <si>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</si>
  <si>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</si>
  <si>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</si>
  <si>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</si>
  <si>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</si>
  <si>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</si>
  <si>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</si>
  <si>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</si>
  <si>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</si>
  <si>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</si>
  <si>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</si>
  <si>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</si>
  <si>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</si>
  <si>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</si>
  <si>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</si>
  <si>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</si>
  <si>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</si>
  <si>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</si>
  <si>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</si>
  <si>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</si>
  <si>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</si>
  <si>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</si>
  <si>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</si>
  <si>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</si>
  <si>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</si>
  <si>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</si>
  <si>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</si>
  <si>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</si>
  <si>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</si>
  <si>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</si>
  <si>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</si>
  <si>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</si>
  <si>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</si>
  <si>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</si>
  <si>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</si>
  <si>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</si>
  <si>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</si>
  <si>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</si>
  <si>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</si>
  <si>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</si>
  <si>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</si>
  <si>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</si>
  <si>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</si>
  <si>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</si>
  <si>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</si>
  <si>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</si>
  <si>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</si>
  <si>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</si>
  <si>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</si>
  <si>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</si>
  <si>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</si>
  <si>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</si>
  <si>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</si>
  <si>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</si>
  <si>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</si>
  <si>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</si>
  <si>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</si>
  <si>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</si>
  <si>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</si>
  <si>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</si>
  <si>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</si>
  <si>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</si>
  <si>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</si>
  <si>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</si>
  <si>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</si>
  <si>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</si>
  <si>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</si>
  <si>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</si>
  <si>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</si>
  <si>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</si>
  <si>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</si>
  <si>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</si>
  <si>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</si>
  <si>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</si>
  <si>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</si>
  <si>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</si>
  <si>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</si>
  <si>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</si>
  <si>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</si>
  <si>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</si>
  <si>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</si>
  <si>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</si>
  <si>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</si>
  <si>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</si>
  <si>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</si>
  <si>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</si>
  <si>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</si>
  <si>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</si>
  <si>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</si>
  <si>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</si>
  <si>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</si>
  <si>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</si>
  <si>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</si>
  <si>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</si>
  <si>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</si>
  <si>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</si>
  <si>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</si>
  <si>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</si>
  <si>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</si>
  <si>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</si>
  <si>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</si>
  <si>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</si>
  <si>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</si>
  <si>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</si>
  <si>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</si>
  <si>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</si>
  <si>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</si>
  <si>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</si>
  <si>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</si>
  <si>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</si>
  <si>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</si>
  <si>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</si>
  <si>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</si>
  <si>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</si>
  <si>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</si>
  <si>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</si>
  <si>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</si>
  <si>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</si>
  <si>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</si>
  <si>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</si>
  <si>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</si>
  <si>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</si>
  <si>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</si>
  <si>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</si>
  <si>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</si>
  <si>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</si>
  <si>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</si>
  <si>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</si>
  <si>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</si>
  <si>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</si>
  <si>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</si>
  <si>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</si>
  <si>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</si>
  <si>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</si>
  <si>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</si>
  <si>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</si>
  <si>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</si>
  <si>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</si>
  <si>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</si>
  <si>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</si>
  <si>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</si>
  <si>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</si>
  <si>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</si>
  <si>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</si>
  <si>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</si>
  <si>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</si>
  <si>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</si>
  <si>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</si>
  <si>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</si>
  <si>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</si>
  <si>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</si>
  <si>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</si>
  <si>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</si>
  <si>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</si>
  <si>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</si>
  <si>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</si>
  <si>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</si>
  <si>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</si>
  <si>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</si>
  <si>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</si>
  <si>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</si>
  <si>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</si>
  <si>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</si>
  <si>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</si>
  <si>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</si>
  <si>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</si>
  <si>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</si>
  <si>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</si>
  <si>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</si>
  <si>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</si>
  <si>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</si>
  <si>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</si>
  <si>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</si>
  <si>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</si>
  <si>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</si>
  <si>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</si>
  <si>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</si>
  <si>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</si>
  <si>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</si>
  <si>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</si>
  <si>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</si>
  <si>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</si>
  <si>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</si>
  <si>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</si>
  <si>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</si>
  <si>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</si>
  <si>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</si>
  <si>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</si>
  <si>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</si>
  <si>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</si>
  <si>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</si>
  <si>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</si>
  <si>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</si>
  <si>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</si>
  <si>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</si>
  <si>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</si>
  <si>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</si>
  <si>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</si>
  <si>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</si>
  <si>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</si>
  <si>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</si>
  <si>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</si>
  <si>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</si>
  <si>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</si>
  <si>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</si>
  <si>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</si>
  <si>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</si>
  <si>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</si>
  <si>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</si>
  <si>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</si>
  <si>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</si>
  <si>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</si>
  <si>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</si>
  <si>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</si>
  <si>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</si>
  <si>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</si>
  <si>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</si>
  <si>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</si>
  <si>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</si>
  <si>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</si>
  <si>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</si>
  <si>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</si>
  <si>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</si>
  <si>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</si>
  <si>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</si>
  <si>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</si>
  <si>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</si>
  <si>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</si>
  <si>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</si>
  <si>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</si>
  <si>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</si>
  <si>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</si>
  <si>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</si>
  <si>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</si>
  <si>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</si>
  <si>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</si>
  <si>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</si>
  <si>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</si>
  <si>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</si>
  <si>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</si>
  <si>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</si>
  <si>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</si>
  <si>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</si>
  <si>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</si>
  <si>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</si>
  <si>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</si>
  <si>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</si>
  <si>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</si>
  <si>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</si>
  <si>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</si>
  <si>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</si>
  <si>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</si>
  <si>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</si>
  <si>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</si>
  <si>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</si>
  <si>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</si>
  <si>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</si>
  <si>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</si>
  <si>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</si>
  <si>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</si>
  <si>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</si>
  <si>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</si>
  <si>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</si>
  <si>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</si>
  <si>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</si>
  <si>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</si>
  <si>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</si>
  <si>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</si>
  <si>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</si>
  <si>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</si>
  <si>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</si>
  <si>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</si>
  <si>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</si>
  <si>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</si>
  <si>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</si>
  <si>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</si>
  <si>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</si>
  <si>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</si>
  <si>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</si>
  <si>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</si>
  <si>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</si>
  <si>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</si>
  <si>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</si>
  <si>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</si>
  <si>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</si>
  <si>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</si>
  <si>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</si>
  <si>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</si>
  <si>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</si>
  <si>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</si>
  <si>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</si>
  <si>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</si>
  <si>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</si>
  <si>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</si>
  <si>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</si>
  <si>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</si>
  <si>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</si>
  <si>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</si>
  <si>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</si>
  <si>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</si>
  <si>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</si>
  <si>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</si>
  <si>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</si>
  <si>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</si>
  <si>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</si>
  <si>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</si>
  <si>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</si>
  <si>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</si>
  <si>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</si>
  <si>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</si>
  <si>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</si>
  <si>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</si>
  <si>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</si>
  <si>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</si>
  <si>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</si>
  <si>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</si>
  <si>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</si>
  <si>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</si>
  <si>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</si>
  <si>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</si>
  <si>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</si>
  <si>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</si>
  <si>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</si>
  <si>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</si>
  <si>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</si>
  <si>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</si>
  <si>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</si>
  <si>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</si>
  <si>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</si>
  <si>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</si>
  <si>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</si>
  <si>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</si>
  <si>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</si>
  <si>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</si>
  <si>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</si>
  <si>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</si>
  <si>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</si>
  <si>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</si>
  <si>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</si>
  <si>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</si>
  <si>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</si>
  <si>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</si>
  <si>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</si>
  <si>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</si>
  <si>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</si>
  <si>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</si>
  <si>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</si>
  <si>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</si>
  <si>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</si>
  <si>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</si>
  <si>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</si>
  <si>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</si>
  <si>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</si>
  <si>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</si>
  <si>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</si>
  <si>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</si>
  <si>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</si>
  <si>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</si>
  <si>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</si>
  <si>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</si>
  <si>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</si>
  <si>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</si>
  <si>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</si>
  <si>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</si>
  <si>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</si>
  <si>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</si>
  <si>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</si>
  <si>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</si>
  <si>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</si>
  <si>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</si>
  <si>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</si>
  <si>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</si>
  <si>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</si>
  <si>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</si>
  <si>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</si>
  <si>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</si>
  <si>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</si>
  <si>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</si>
  <si>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</si>
  <si>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</si>
  <si>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</si>
  <si>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</si>
  <si>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</si>
  <si>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</si>
  <si>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</si>
  <si>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</si>
  <si>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</si>
  <si>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</si>
  <si>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</si>
  <si>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</si>
  <si>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</si>
  <si>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</si>
  <si>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</si>
  <si>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</si>
  <si>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</si>
  <si>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</si>
  <si>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</si>
  <si>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</si>
  <si>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</si>
  <si>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</si>
  <si>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</si>
  <si>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</si>
  <si>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</si>
  <si>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</si>
  <si>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</si>
  <si>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</si>
  <si>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</si>
  <si>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</si>
  <si>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</si>
  <si>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</si>
  <si>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</si>
  <si>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</si>
  <si>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</si>
  <si>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</si>
  <si>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</si>
  <si>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</si>
  <si>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</si>
  <si>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</si>
  <si>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</si>
  <si>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</si>
  <si>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</si>
  <si>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</si>
  <si>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</si>
  <si>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</si>
  <si>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</si>
  <si>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</si>
  <si>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</si>
  <si>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</si>
  <si>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</si>
  <si>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</si>
  <si>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</si>
  <si>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</si>
  <si>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</si>
  <si>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</si>
  <si>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</si>
  <si>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</si>
  <si>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</si>
  <si>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</si>
  <si>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</si>
  <si>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</si>
  <si>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</si>
  <si>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</si>
  <si>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</si>
  <si>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</si>
  <si>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</si>
  <si>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</si>
  <si>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</si>
  <si>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</si>
  <si>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</si>
  <si>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</si>
  <si>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</si>
  <si>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</si>
  <si>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</si>
  <si>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</si>
  <si>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</si>
  <si>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</si>
  <si>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</si>
  <si>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</si>
  <si>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</si>
  <si>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</si>
  <si>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</si>
  <si>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</si>
  <si>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</si>
  <si>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</si>
  <si>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</si>
  <si>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</si>
  <si>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</si>
  <si>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</si>
  <si>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</si>
  <si>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</si>
  <si>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</si>
  <si>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</si>
  <si>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</si>
  <si>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</si>
  <si>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</si>
  <si>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</si>
  <si>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</si>
  <si>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</si>
  <si>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</si>
  <si>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</si>
  <si>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</si>
  <si>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</si>
  <si>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</si>
  <si>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</si>
  <si>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</si>
  <si>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</si>
  <si>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</si>
  <si>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</si>
  <si>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</si>
  <si>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</si>
  <si>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</si>
  <si>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</si>
  <si>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</si>
  <si>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</si>
  <si>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</si>
  <si>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</si>
  <si>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</si>
  <si>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</si>
  <si>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</si>
  <si>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</si>
  <si>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</si>
  <si>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</si>
  <si>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</si>
  <si>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</si>
  <si>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</si>
  <si>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</si>
  <si>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</si>
  <si>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</si>
  <si>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</si>
  <si>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</si>
  <si>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</si>
  <si>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</si>
  <si>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</si>
  <si>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</si>
  <si>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</si>
  <si>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</si>
  <si>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</si>
  <si>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</si>
  <si>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</si>
  <si>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</si>
  <si>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</si>
  <si>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</si>
  <si>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</si>
  <si>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</si>
  <si>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</si>
  <si>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</si>
  <si>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</si>
  <si>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</si>
  <si>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</si>
  <si>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</si>
  <si>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</si>
  <si>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</si>
  <si>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</si>
  <si>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</si>
  <si>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</si>
  <si>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</si>
  <si>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</si>
  <si>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</si>
  <si>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</si>
  <si>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</si>
  <si>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</si>
  <si>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</si>
  <si>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</si>
  <si>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</si>
  <si>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</si>
  <si>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</si>
  <si>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</si>
  <si>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</si>
  <si>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</si>
  <si>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</si>
  <si>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</si>
  <si>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</si>
  <si>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</si>
  <si>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</si>
  <si>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</si>
  <si>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</si>
  <si>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</si>
  <si>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</si>
  <si>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</si>
  <si>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</si>
  <si>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</si>
  <si>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</si>
  <si>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</si>
  <si>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</si>
  <si>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</si>
  <si>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</si>
  <si>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</si>
  <si>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</si>
  <si>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</si>
  <si>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</si>
  <si>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</si>
  <si>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</si>
  <si>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</si>
  <si>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</si>
  <si>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</si>
  <si>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</si>
  <si>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</si>
  <si>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</si>
  <si>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</si>
  <si>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</si>
  <si>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</si>
  <si>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</si>
  <si>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</si>
  <si>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</si>
  <si>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</si>
  <si>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</si>
  <si>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</si>
  <si>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</si>
  <si>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</si>
  <si>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</si>
  <si>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</si>
  <si>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</si>
  <si>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</si>
  <si>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</si>
  <si>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</si>
  <si>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</si>
  <si>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</si>
  <si>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</si>
  <si>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</si>
  <si>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</si>
  <si>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</si>
  <si>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</si>
  <si>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</si>
  <si>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</si>
  <si>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</si>
  <si>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</si>
  <si>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</si>
  <si>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</si>
  <si>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</si>
  <si>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</si>
  <si>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</si>
  <si>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</si>
  <si>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</si>
  <si>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</si>
  <si>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</si>
  <si>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</si>
  <si>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</si>
  <si>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</si>
  <si>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</si>
  <si>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</si>
  <si>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</si>
  <si>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</si>
  <si>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</si>
  <si>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</si>
  <si>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</si>
  <si>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</si>
  <si>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</si>
  <si>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</si>
  <si>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</si>
  <si>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</si>
  <si>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</si>
  <si>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</si>
  <si>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</si>
  <si>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</si>
  <si>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</si>
  <si>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</si>
  <si>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</si>
  <si>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</si>
  <si>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</si>
  <si>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</si>
  <si>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</si>
  <si>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</si>
  <si>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</si>
  <si>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</si>
  <si>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</si>
  <si>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</si>
  <si>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</si>
  <si>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</si>
  <si>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</si>
  <si>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</si>
  <si>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</si>
  <si>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</si>
  <si>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</si>
  <si>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</si>
  <si>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</si>
  <si>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</si>
  <si>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</si>
  <si>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</si>
  <si>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</si>
  <si>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</si>
  <si>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</si>
  <si>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</si>
  <si>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</si>
  <si>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</si>
  <si>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</si>
  <si>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</si>
  <si>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</si>
  <si>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</si>
  <si>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</si>
  <si>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</si>
  <si>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</si>
  <si>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</si>
  <si>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</si>
  <si>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</si>
  <si>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</si>
  <si>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</si>
  <si>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</si>
  <si>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</si>
  <si>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</si>
  <si>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</si>
  <si>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</si>
  <si>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</si>
  <si>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</si>
  <si>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</si>
  <si>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</si>
  <si>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</si>
  <si>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</si>
  <si>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</si>
  <si>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</si>
  <si>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</si>
  <si>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</si>
  <si>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</si>
  <si>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</si>
  <si>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</si>
  <si>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</si>
  <si>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</si>
  <si>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</si>
  <si>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</si>
  <si>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</si>
  <si>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</si>
  <si>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</si>
  <si>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</si>
  <si>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</si>
  <si>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</si>
  <si>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</si>
  <si>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</si>
  <si>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</si>
  <si>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</si>
  <si>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</si>
  <si>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</si>
  <si>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</si>
  <si>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</si>
  <si>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</si>
  <si>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</si>
  <si>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</si>
  <si>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</si>
  <si>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</si>
  <si>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</si>
  <si>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</si>
  <si>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</si>
  <si>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</si>
  <si>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</si>
  <si>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</si>
  <si>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</si>
  <si>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</si>
  <si>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</si>
  <si>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</si>
  <si>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</si>
  <si>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</si>
  <si>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</si>
  <si>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</si>
  <si>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</si>
  <si>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</si>
  <si>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</si>
  <si>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</si>
  <si>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</si>
  <si>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</si>
  <si>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</si>
  <si>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</si>
  <si>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</si>
  <si>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</si>
  <si>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</si>
  <si>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</si>
  <si>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</si>
  <si>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</si>
  <si>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</si>
  <si>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</si>
  <si>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</si>
  <si>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</si>
  <si>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</si>
  <si>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</si>
  <si>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</si>
  <si>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</si>
  <si>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</si>
  <si>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</si>
  <si>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</si>
  <si>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</si>
  <si>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</si>
  <si>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</si>
  <si>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</si>
  <si>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</si>
  <si>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</si>
  <si>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</si>
  <si>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</si>
  <si>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</si>
  <si>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</si>
  <si>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</si>
  <si>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</si>
  <si>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</si>
  <si>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</si>
  <si>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</si>
  <si>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</si>
  <si>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</si>
  <si>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</si>
  <si>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</si>
  <si>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</si>
  <si>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</si>
  <si>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</si>
  <si>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</si>
  <si>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</si>
  <si>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</si>
  <si>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</si>
  <si>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</si>
  <si>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</si>
  <si>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</si>
  <si>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</si>
  <si>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</si>
  <si>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</si>
  <si>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</si>
  <si>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</si>
  <si>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</si>
  <si>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</si>
  <si>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</si>
  <si>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</si>
  <si>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</si>
  <si>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</si>
  <si>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</si>
  <si>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</si>
  <si>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</si>
  <si>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</si>
  <si>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</si>
  <si>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</si>
  <si>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</si>
  <si>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</si>
  <si>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</si>
  <si>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</si>
  <si>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</si>
  <si>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</si>
  <si>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</si>
  <si>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</si>
  <si>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</si>
  <si>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</si>
  <si>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</si>
  <si>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</si>
  <si>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</si>
  <si>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</si>
  <si>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</si>
  <si>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</si>
  <si>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</si>
  <si>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</si>
  <si>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</si>
  <si>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</si>
  <si>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</si>
  <si>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</si>
  <si>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</si>
  <si>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</si>
  <si>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</si>
  <si>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</si>
  <si>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</si>
  <si>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</si>
  <si>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</si>
  <si>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</si>
  <si>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</si>
  <si>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</si>
  <si>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</si>
  <si>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</si>
  <si>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</si>
  <si>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</si>
  <si>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</si>
  <si>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</si>
  <si>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</si>
  <si>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</si>
  <si>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</si>
  <si>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</si>
  <si>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</si>
  <si>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</si>
  <si>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</si>
  <si>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</si>
  <si>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</si>
  <si>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</si>
  <si>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</si>
  <si>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</si>
  <si>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</si>
  <si>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</si>
  <si>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</si>
  <si>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</si>
  <si>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</si>
  <si>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</si>
  <si>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</si>
  <si>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</si>
  <si>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</si>
  <si>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</si>
  <si>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</si>
  <si>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</si>
  <si>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</si>
  <si>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</si>
  <si>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</si>
  <si>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</si>
  <si>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</si>
  <si>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</si>
  <si>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</si>
  <si>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</si>
  <si>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</si>
  <si>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</si>
  <si>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</si>
  <si>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</si>
  <si>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</si>
  <si>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</si>
  <si>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</si>
  <si>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</si>
  <si>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</si>
  <si>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</si>
  <si>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</si>
  <si>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</si>
  <si>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</si>
  <si>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</si>
  <si>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</si>
  <si>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</si>
  <si>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</si>
  <si>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</si>
  <si>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</si>
  <si>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</si>
  <si>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</si>
  <si>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</si>
  <si>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</si>
  <si>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</si>
  <si>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</si>
  <si>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</si>
  <si>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</si>
  <si>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</si>
  <si>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</si>
  <si>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</si>
  <si>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</si>
  <si>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</si>
  <si>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</si>
  <si>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</si>
  <si>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</si>
  <si>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</si>
  <si>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</si>
  <si>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</si>
  <si>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</si>
  <si>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</si>
  <si>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</si>
  <si>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</si>
  <si>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</si>
  <si>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</si>
  <si>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</si>
  <si>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</si>
  <si>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</si>
  <si>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</si>
  <si>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</si>
  <si>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</si>
  <si>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</si>
  <si>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</si>
  <si>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</si>
  <si>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</si>
  <si>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</si>
  <si>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</si>
  <si>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</si>
  <si>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</si>
  <si>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</si>
  <si>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</si>
  <si>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</si>
  <si>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</si>
  <si>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</si>
  <si>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</si>
  <si>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</si>
  <si>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</si>
  <si>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</si>
  <si>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</si>
  <si>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</si>
  <si>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</si>
  <si>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</si>
  <si>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</si>
  <si>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</si>
  <si>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</si>
  <si>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</si>
  <si>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</si>
  <si>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</si>
  <si>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</si>
  <si>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</si>
  <si>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</si>
  <si>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</si>
  <si>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</si>
  <si>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</si>
  <si>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</si>
  <si>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</si>
  <si>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</si>
  <si>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</si>
  <si>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</si>
  <si>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</si>
  <si>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</si>
  <si>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</si>
  <si>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</si>
  <si>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</si>
  <si>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</si>
  <si>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</si>
  <si>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</si>
  <si>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</si>
  <si>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</si>
  <si>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</si>
  <si>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</si>
  <si>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</si>
  <si>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</si>
  <si>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</si>
  <si>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</si>
  <si>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</si>
  <si>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</si>
  <si>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</si>
  <si>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</si>
  <si>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</si>
  <si>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</si>
  <si>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</si>
  <si>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</si>
  <si>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</si>
  <si>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</si>
  <si>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</si>
  <si>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</si>
  <si>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</si>
  <si>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</si>
  <si>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</si>
  <si>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</si>
  <si>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</si>
  <si>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</si>
  <si>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</si>
  <si>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</si>
  <si>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</si>
  <si>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</si>
  <si>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</si>
  <si>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</si>
  <si>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</si>
  <si>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</si>
  <si>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</si>
  <si>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</si>
  <si>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</si>
  <si>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</si>
  <si>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</si>
  <si>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</si>
  <si>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</si>
  <si>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</si>
  <si>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</si>
  <si>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</si>
  <si>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</si>
  <si>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</si>
  <si>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</si>
  <si>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</si>
  <si>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</si>
  <si>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</si>
  <si>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</si>
  <si>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</si>
  <si>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</si>
  <si>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</si>
  <si>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</si>
  <si>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</si>
  <si>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</si>
  <si>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</si>
  <si>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</si>
  <si>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</si>
  <si>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</si>
  <si>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</si>
  <si>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</si>
  <si>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</si>
  <si>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</si>
  <si>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</si>
  <si>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</si>
  <si>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</si>
  <si>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</si>
  <si>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</si>
  <si>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</si>
  <si>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</si>
  <si>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</si>
  <si>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</si>
  <si>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</si>
  <si>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</si>
  <si>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</si>
  <si>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</si>
  <si>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</si>
  <si>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</si>
  <si>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</si>
  <si>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</si>
  <si>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</si>
  <si>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</si>
  <si>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</si>
  <si>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</si>
  <si>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</si>
  <si>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</si>
  <si>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</si>
  <si>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</si>
  <si>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</si>
  <si>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</si>
  <si>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</si>
  <si>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</si>
  <si>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</si>
  <si>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</si>
  <si>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</si>
  <si>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</si>
  <si>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</si>
  <si>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</si>
  <si>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</si>
  <si>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</si>
  <si>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</si>
  <si>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</si>
  <si>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</si>
  <si>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</si>
  <si>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</si>
  <si>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</si>
  <si>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</si>
  <si>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</si>
  <si>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</si>
  <si>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</si>
  <si>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</si>
  <si>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</si>
  <si>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</si>
  <si>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</si>
  <si>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</si>
  <si>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</si>
  <si>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</si>
  <si>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</si>
  <si>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</si>
  <si>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</si>
  <si>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</si>
  <si>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</si>
  <si>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</si>
  <si>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</si>
  <si>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</si>
  <si>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</si>
  <si>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</si>
  <si>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</si>
  <si>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</si>
  <si>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</si>
  <si>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</si>
  <si>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</si>
  <si>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</si>
  <si>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</si>
  <si>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</si>
  <si>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</si>
  <si>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</si>
  <si>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</si>
  <si>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</si>
  <si>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</si>
  <si>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</si>
  <si>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</si>
  <si>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</si>
  <si>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</si>
  <si>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</si>
  <si>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</si>
  <si>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</si>
  <si>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</si>
  <si>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</si>
  <si>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</si>
  <si>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</si>
  <si>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</si>
  <si>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</si>
  <si>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</si>
  <si>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</si>
  <si>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</si>
  <si>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</si>
  <si>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</si>
  <si>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</si>
  <si>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</si>
  <si>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</si>
  <si>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</si>
  <si>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</si>
  <si>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</si>
  <si>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</si>
  <si>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</si>
  <si>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</si>
  <si>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</si>
  <si>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</si>
  <si>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</si>
  <si>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</si>
  <si>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</si>
  <si>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</si>
  <si>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</si>
  <si>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</si>
  <si>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</si>
  <si>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</si>
  <si>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</si>
  <si>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</si>
  <si>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</si>
  <si>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</si>
  <si>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</si>
  <si>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</si>
  <si>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</si>
  <si>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</si>
  <si>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</si>
  <si>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</si>
  <si>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</si>
  <si>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</si>
  <si>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</si>
  <si>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</si>
  <si>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</si>
  <si>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</si>
  <si>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</si>
  <si>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</si>
  <si>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</si>
  <si>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</si>
  <si>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</si>
  <si>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</si>
  <si>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</si>
  <si>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</si>
  <si>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</si>
  <si>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</si>
  <si>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</si>
  <si>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</si>
  <si>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</si>
  <si>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</si>
  <si>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</si>
  <si>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</si>
  <si>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</si>
  <si>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</si>
  <si>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</si>
  <si>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</si>
  <si>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</si>
  <si>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</si>
  <si>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</si>
  <si>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</si>
  <si>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</si>
  <si>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</si>
  <si>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</si>
  <si>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</si>
  <si>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</si>
  <si>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</si>
  <si>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</si>
  <si>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</si>
  <si>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</si>
  <si>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</si>
  <si>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</si>
  <si>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</si>
  <si>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</si>
  <si>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</si>
  <si>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</si>
  <si>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</si>
  <si>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</si>
  <si>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</si>
  <si>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</si>
  <si>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</si>
  <si>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</si>
  <si>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</si>
  <si>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</si>
  <si>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</si>
  <si>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</si>
  <si>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</si>
  <si>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</si>
  <si>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</si>
  <si>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</si>
  <si>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</si>
  <si>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</si>
  <si>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</si>
  <si>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</si>
  <si>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</si>
  <si>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</si>
  <si>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</si>
  <si>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</si>
  <si>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</si>
  <si>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</si>
  <si>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</si>
  <si>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</si>
  <si>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</si>
  <si>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</si>
  <si>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</si>
  <si>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</si>
  <si>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</si>
  <si>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</si>
  <si>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</si>
  <si>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</si>
  <si>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</si>
  <si>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</si>
  <si>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</si>
  <si>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</si>
  <si>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</si>
  <si>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</si>
  <si>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</si>
  <si>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</si>
  <si>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</si>
  <si>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</si>
  <si>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</si>
  <si>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</si>
  <si>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</si>
  <si>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</si>
  <si>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</si>
  <si>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</si>
  <si>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</si>
  <si>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</si>
  <si>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</si>
  <si>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</si>
  <si>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</si>
  <si>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</si>
  <si>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</si>
  <si>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</si>
  <si>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</si>
  <si>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</si>
  <si>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</si>
  <si>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</si>
  <si>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</si>
  <si>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</si>
  <si>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</si>
  <si>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</si>
  <si>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</si>
  <si>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</si>
  <si>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</si>
  <si>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</si>
  <si>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</si>
  <si>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</si>
  <si>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</si>
  <si>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</si>
  <si>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</si>
  <si>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</si>
  <si>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</si>
  <si>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</si>
  <si>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</si>
  <si>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</si>
  <si>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</si>
  <si>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</si>
  <si>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</si>
  <si>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</si>
  <si>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</si>
  <si>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</si>
  <si>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</si>
  <si>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</si>
  <si>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</si>
  <si>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</si>
  <si>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</si>
  <si>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</si>
  <si>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</si>
  <si>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</si>
  <si>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</si>
  <si>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</si>
  <si>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</si>
  <si>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</si>
  <si>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</si>
  <si>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</si>
  <si>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</si>
  <si>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</si>
  <si>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</si>
  <si>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</si>
  <si>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</si>
  <si>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</si>
  <si>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</si>
  <si>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</si>
  <si>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</si>
  <si>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</si>
  <si>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</si>
  <si>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</si>
  <si>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</si>
  <si>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</si>
  <si>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</si>
  <si>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</si>
  <si>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</si>
  <si>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</si>
  <si>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</si>
  <si>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</si>
  <si>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</si>
  <si>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</si>
  <si>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</si>
  <si>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</si>
  <si>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</si>
  <si>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</si>
  <si>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</si>
  <si>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</si>
  <si>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</si>
  <si>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</si>
  <si>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</si>
  <si>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</si>
  <si>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</si>
  <si>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</si>
  <si>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</si>
  <si>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</si>
  <si>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</si>
  <si>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</si>
  <si>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</si>
  <si>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</si>
  <si>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</si>
  <si>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</si>
  <si>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</si>
  <si>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</si>
  <si>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</si>
  <si>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</si>
  <si>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</si>
  <si>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</si>
  <si>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</si>
  <si>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</si>
  <si>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</si>
  <si>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</si>
  <si>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</si>
  <si>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</si>
  <si>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</si>
  <si>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</si>
  <si>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</si>
  <si>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</si>
  <si>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</si>
  <si>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</si>
  <si>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</si>
  <si>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</si>
  <si>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</si>
  <si>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</si>
  <si>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</si>
  <si>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</si>
  <si>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</si>
  <si>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</si>
  <si>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</si>
  <si>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</si>
  <si>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</si>
  <si>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</si>
  <si>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</si>
  <si>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</si>
  <si>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</si>
  <si>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</si>
  <si>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</si>
  <si>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</si>
  <si>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</si>
  <si>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</si>
  <si>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</si>
  <si>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</si>
  <si>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</si>
  <si>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</si>
  <si>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</si>
  <si>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</si>
  <si>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</si>
  <si>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</si>
  <si>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</si>
  <si>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</si>
  <si>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</si>
  <si>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</si>
  <si>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</si>
  <si>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</si>
  <si>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</si>
  <si>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</si>
  <si>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</si>
  <si>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</si>
  <si>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</si>
  <si>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</si>
  <si>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</si>
  <si>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</si>
  <si>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</si>
  <si>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</si>
  <si>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</si>
  <si>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</si>
  <si>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</si>
  <si>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</si>
  <si>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</si>
  <si>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</si>
  <si>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</si>
  <si>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</si>
  <si>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</si>
  <si>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</si>
  <si>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</si>
  <si>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</si>
  <si>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</si>
  <si>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</si>
  <si>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</si>
  <si>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</si>
  <si>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</si>
  <si>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</si>
  <si>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</si>
  <si>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</si>
  <si>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</si>
  <si>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</si>
  <si>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</si>
  <si>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</si>
  <si>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</si>
  <si>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</si>
  <si>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</si>
  <si>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</si>
  <si>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</si>
  <si>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</si>
  <si>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</si>
  <si>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</si>
  <si>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</si>
  <si>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</si>
  <si>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</si>
  <si>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</si>
  <si>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</si>
  <si>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</si>
  <si>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</si>
  <si>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</si>
  <si>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</si>
  <si>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</si>
  <si>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</si>
  <si>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</si>
  <si>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</si>
  <si>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</si>
  <si>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</si>
  <si>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</si>
  <si>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</si>
  <si>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</si>
  <si>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</si>
  <si>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</si>
  <si>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</si>
  <si>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</si>
  <si>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</si>
  <si>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</si>
  <si>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</si>
  <si>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</si>
  <si>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</si>
  <si>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</si>
  <si>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</si>
  <si>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</si>
  <si>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</si>
  <si>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</si>
  <si>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</si>
  <si>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</si>
  <si>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</si>
  <si>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</si>
  <si>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</si>
  <si>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</si>
  <si>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</si>
  <si>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</si>
  <si>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</si>
  <si>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</si>
  <si>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</si>
  <si>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</si>
  <si>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</si>
  <si>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</si>
  <si>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</si>
  <si>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</si>
  <si>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</si>
  <si>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</si>
  <si>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</si>
  <si>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</si>
  <si>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</si>
  <si>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</si>
  <si>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</si>
  <si>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</si>
  <si>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</si>
  <si>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</si>
  <si>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</si>
  <si>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</si>
  <si>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</si>
  <si>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</si>
  <si>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</si>
  <si>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</si>
  <si>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</si>
  <si>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</si>
  <si>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</si>
  <si>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</si>
  <si>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</si>
  <si>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</si>
  <si>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</si>
  <si>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</si>
  <si>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</si>
  <si>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</si>
  <si>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</si>
  <si>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</si>
  <si>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</si>
  <si>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</si>
  <si>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</si>
  <si>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</si>
  <si>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</si>
  <si>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</si>
  <si>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</si>
  <si>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</si>
  <si>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</si>
  <si>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</si>
  <si>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</si>
  <si>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</si>
  <si>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</si>
  <si>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</si>
  <si>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</si>
  <si>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</si>
  <si>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</si>
  <si>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</si>
  <si>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</si>
  <si>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</si>
  <si>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</si>
  <si>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</si>
  <si>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</si>
  <si>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</si>
  <si>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</si>
  <si>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</si>
  <si>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</si>
  <si>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</si>
  <si>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</si>
  <si>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</si>
  <si>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</si>
  <si>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</si>
  <si>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</si>
  <si>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</si>
  <si>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</si>
  <si>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</si>
  <si>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</si>
  <si>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</si>
  <si>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</si>
  <si>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</si>
  <si>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</si>
  <si>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</si>
  <si>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</si>
  <si>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</si>
  <si>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</si>
  <si>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</si>
  <si>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</si>
  <si>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</si>
  <si>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</si>
  <si>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</si>
  <si>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</si>
  <si>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</si>
  <si>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</si>
  <si>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</si>
  <si>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</si>
  <si>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</si>
  <si>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</si>
  <si>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</si>
  <si>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</si>
  <si>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</si>
  <si>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</si>
  <si>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</si>
  <si>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</si>
  <si>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</si>
  <si>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</si>
  <si>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</si>
  <si>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</si>
  <si>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</si>
  <si>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</si>
  <si>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</si>
  <si>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</si>
  <si>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</si>
  <si>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</si>
  <si>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</si>
  <si>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</si>
  <si>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</si>
  <si>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</si>
  <si>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</si>
  <si>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</si>
  <si>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</si>
  <si>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</si>
  <si>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</si>
  <si>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</si>
  <si>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</si>
  <si>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</si>
  <si>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</si>
  <si>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</si>
  <si>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</si>
  <si>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</si>
  <si>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</si>
  <si>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</si>
  <si>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</si>
  <si>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</si>
  <si>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</si>
  <si>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</si>
  <si>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</si>
  <si>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</si>
  <si>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</si>
  <si>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</si>
  <si>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</si>
  <si>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</si>
  <si>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</si>
  <si>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</si>
  <si>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</si>
  <si>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</si>
  <si>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</si>
  <si>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</si>
  <si>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</si>
  <si>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</si>
  <si>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</si>
  <si>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</si>
  <si>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</si>
  <si>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</si>
  <si>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</si>
  <si>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</si>
  <si>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</si>
  <si>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</si>
  <si>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</si>
  <si>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</si>
  <si>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</si>
  <si>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</si>
  <si>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</si>
  <si>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</si>
  <si>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</si>
  <si>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</si>
  <si>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</si>
  <si>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</si>
  <si>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</si>
  <si>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</si>
  <si>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</si>
  <si>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</si>
  <si>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</si>
  <si>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</si>
  <si>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</si>
  <si>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</si>
  <si>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</si>
  <si>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</si>
  <si>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</si>
  <si>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</si>
  <si>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</si>
  <si>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</si>
  <si>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</si>
  <si>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</si>
  <si>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</si>
  <si>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</si>
  <si>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</si>
  <si>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</si>
  <si>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</si>
  <si>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</si>
  <si>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</si>
  <si>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</si>
  <si>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</si>
  <si>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</si>
  <si>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</si>
  <si>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</si>
  <si>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</si>
  <si>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</si>
  <si>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</si>
  <si>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</si>
  <si>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</si>
  <si>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</si>
  <si>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</si>
  <si>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</si>
  <si>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</si>
  <si>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</si>
  <si>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</si>
  <si>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</si>
  <si>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</si>
  <si>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</si>
  <si>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</si>
  <si>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</si>
  <si>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</si>
  <si>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</si>
  <si>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</si>
  <si>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</si>
  <si>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</si>
  <si>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</si>
  <si>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</si>
  <si>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</si>
  <si>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</si>
  <si>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</si>
  <si>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</si>
  <si>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</si>
  <si>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</si>
  <si>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</si>
  <si>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</si>
  <si>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</si>
  <si>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</si>
  <si>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</si>
  <si>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</si>
  <si>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</si>
  <si>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</si>
  <si>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</si>
  <si>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</si>
  <si>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</si>
  <si>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</si>
  <si>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</si>
  <si>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</si>
  <si>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</si>
  <si>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</si>
  <si>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</si>
  <si>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</si>
  <si>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</si>
  <si>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</si>
  <si>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</si>
  <si>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</si>
  <si>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</si>
  <si>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</si>
  <si>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</si>
  <si>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</si>
  <si>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</si>
  <si>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</si>
  <si>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</si>
  <si>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</si>
  <si>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</si>
  <si>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</si>
  <si>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</si>
  <si>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</si>
  <si>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</si>
  <si>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</si>
  <si>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</si>
  <si>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</si>
  <si>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</si>
  <si>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</si>
  <si>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</si>
  <si>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</si>
  <si>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</si>
  <si>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</si>
  <si>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</si>
  <si>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</si>
  <si>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</si>
  <si>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</si>
  <si>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</si>
  <si>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</si>
  <si>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</si>
  <si>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</si>
  <si>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</si>
  <si>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</si>
  <si>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</si>
  <si>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</si>
  <si>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</si>
  <si>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</si>
  <si>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</si>
  <si>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</si>
  <si>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</si>
  <si>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</si>
  <si>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</si>
  <si>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</si>
  <si>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</si>
  <si>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</si>
  <si>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</si>
  <si>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</si>
  <si>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</si>
  <si>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</si>
  <si>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</si>
  <si>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</si>
  <si>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</si>
  <si>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</si>
  <si>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</si>
  <si>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</si>
  <si>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</si>
  <si>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</si>
  <si>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</si>
  <si>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</si>
  <si>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</si>
  <si>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</si>
  <si>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</si>
  <si>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</si>
  <si>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</si>
  <si>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</si>
  <si>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</si>
  <si>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</si>
  <si>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</si>
  <si>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</si>
  <si>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</si>
  <si>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</si>
  <si>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</si>
  <si>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</si>
  <si>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</si>
  <si>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</si>
  <si>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</si>
  <si>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</si>
  <si>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</si>
  <si>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</si>
  <si>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</si>
  <si>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</si>
  <si>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</si>
  <si>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</si>
  <si>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</si>
  <si>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</si>
  <si>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</si>
  <si>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</si>
  <si>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</si>
  <si>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</si>
  <si>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</si>
  <si>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</si>
  <si>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</si>
  <si>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</si>
  <si>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</si>
  <si>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</si>
  <si>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</si>
  <si>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</si>
  <si>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</si>
  <si>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</si>
  <si>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</si>
  <si>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</si>
  <si>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</si>
  <si>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</si>
  <si>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</si>
  <si>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</si>
  <si>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</si>
  <si>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</si>
  <si>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</si>
  <si>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</si>
  <si>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</si>
  <si>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</si>
  <si>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</si>
  <si>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</si>
  <si>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</si>
  <si>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</si>
  <si>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</si>
  <si>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</si>
  <si>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</si>
  <si>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</si>
  <si>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</si>
  <si>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</si>
  <si>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</si>
  <si>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</si>
  <si>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</si>
  <si>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</si>
  <si>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</si>
  <si>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</si>
  <si>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</si>
  <si>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</si>
  <si>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</si>
  <si>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</si>
  <si>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</si>
  <si>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</si>
  <si>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</si>
  <si>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</si>
  <si>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</si>
  <si>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</si>
  <si>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</si>
  <si>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</si>
  <si>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</si>
  <si>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</si>
  <si>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</si>
  <si>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</si>
  <si>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</si>
  <si>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</si>
  <si>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</si>
  <si>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</si>
  <si>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</si>
  <si>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</si>
  <si>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</si>
  <si>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</si>
  <si>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</si>
  <si>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</si>
  <si>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</si>
  <si>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</si>
  <si>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</si>
  <si>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</si>
  <si>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</si>
  <si>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</si>
  <si>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</si>
  <si>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</si>
  <si>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</si>
  <si>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</si>
  <si>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</si>
  <si>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</si>
  <si>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</si>
  <si>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</si>
  <si>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</si>
  <si>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</si>
  <si>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</si>
  <si>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</si>
  <si>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</si>
  <si>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</si>
  <si>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</si>
  <si>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</si>
  <si>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</si>
  <si>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</si>
  <si>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</si>
  <si>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</si>
  <si>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</si>
  <si>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</si>
  <si>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</si>
  <si>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</si>
  <si>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</si>
  <si>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</si>
  <si>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</si>
  <si>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</si>
  <si>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</si>
  <si>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</si>
  <si>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</si>
  <si>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</si>
  <si>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</si>
  <si>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</si>
  <si>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</si>
  <si>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</si>
  <si>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</si>
  <si>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</si>
  <si>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</si>
  <si>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</si>
  <si>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</si>
  <si>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</si>
  <si>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</si>
  <si>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</si>
  <si>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</si>
  <si>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</si>
  <si>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</si>
  <si>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</si>
  <si>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</si>
  <si>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</si>
  <si>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</si>
  <si>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</si>
  <si>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</si>
  <si>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</si>
  <si>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</si>
  <si>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</si>
  <si>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</si>
  <si>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</si>
  <si>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</si>
  <si>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</si>
  <si>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</si>
  <si>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</si>
  <si>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</si>
  <si>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</si>
  <si>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</si>
  <si>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</si>
  <si>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</si>
  <si>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</si>
  <si>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</si>
  <si>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</si>
  <si>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</si>
  <si>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</si>
  <si>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</si>
  <si>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</si>
  <si>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</si>
  <si>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</si>
  <si>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</si>
  <si>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</si>
  <si>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</si>
  <si>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</si>
  <si>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</si>
  <si>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</si>
  <si>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</si>
  <si>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</si>
  <si>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</si>
  <si>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</si>
  <si>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</si>
  <si>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</si>
  <si>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</si>
  <si>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</si>
  <si>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</si>
  <si>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</si>
  <si>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</si>
  <si>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</si>
  <si>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</si>
  <si>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</si>
  <si>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</si>
  <si>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</si>
  <si>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</si>
  <si>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</si>
  <si>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</si>
  <si>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</si>
  <si>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</si>
  <si>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</si>
  <si>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</si>
  <si>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</si>
  <si>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</si>
  <si>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</si>
  <si>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</si>
  <si>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</si>
  <si>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</si>
  <si>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</si>
  <si>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</si>
  <si>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</si>
  <si>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</si>
  <si>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</si>
  <si>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</si>
  <si>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</si>
  <si>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</si>
  <si>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</si>
  <si>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</si>
  <si>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</si>
  <si>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</si>
  <si>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</si>
  <si>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</si>
  <si>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</si>
  <si>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</si>
  <si>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</si>
  <si>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</si>
  <si>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</si>
  <si>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</si>
  <si>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</si>
  <si>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</si>
  <si>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</si>
  <si>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</si>
  <si>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</si>
  <si>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</si>
  <si>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</si>
  <si>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</si>
  <si>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</si>
  <si>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</si>
  <si>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</si>
  <si>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</si>
  <si>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</si>
  <si>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</si>
  <si>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</si>
  <si>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</si>
  <si>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</si>
  <si>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</si>
  <si>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</si>
  <si>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</si>
  <si>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</si>
  <si>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</si>
  <si>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</si>
  <si>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</si>
  <si>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</si>
  <si>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</si>
  <si>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</si>
  <si>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</si>
  <si>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</si>
  <si>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</si>
  <si>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</si>
  <si>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</si>
  <si>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</si>
  <si>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</si>
  <si>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</si>
  <si>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</si>
  <si>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</si>
  <si>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</si>
  <si>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</si>
  <si>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</si>
  <si>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</si>
  <si>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</si>
  <si>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</si>
  <si>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</si>
  <si>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</si>
  <si>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</si>
  <si>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</si>
  <si>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</si>
  <si>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</si>
  <si>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</si>
  <si>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</si>
  <si>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</si>
  <si>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</si>
  <si>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</si>
  <si>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</si>
  <si>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</si>
  <si>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</si>
  <si>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</si>
  <si>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</si>
  <si>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</si>
  <si>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</si>
  <si>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</si>
  <si>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</si>
  <si>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</si>
  <si>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</si>
  <si>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</si>
  <si>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</si>
  <si>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</si>
  <si>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</si>
  <si>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</si>
  <si>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</si>
  <si>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</si>
  <si>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</si>
  <si>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</si>
  <si>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</si>
  <si>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</si>
  <si>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</si>
  <si>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</si>
  <si>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</si>
  <si>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</si>
  <si>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</si>
  <si>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</si>
  <si>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</si>
  <si>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</si>
  <si>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</si>
  <si>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</si>
  <si>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</si>
  <si>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</si>
  <si>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</si>
  <si>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</si>
  <si>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</si>
  <si>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</si>
  <si>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</si>
  <si>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</si>
  <si>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</si>
  <si>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</si>
  <si>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</si>
  <si>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</si>
  <si>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</si>
  <si>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</si>
  <si>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</si>
  <si>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</si>
  <si>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</si>
  <si>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</si>
  <si>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</si>
  <si>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</si>
  <si>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</si>
  <si>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</si>
  <si>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</si>
  <si>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</si>
  <si>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</si>
  <si>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</si>
  <si>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</si>
  <si>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</si>
  <si>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</si>
  <si>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</si>
  <si>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</si>
  <si>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</si>
  <si>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</si>
  <si>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</si>
  <si>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</si>
  <si>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</si>
  <si>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</si>
  <si>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</si>
  <si>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</si>
  <si>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</si>
  <si>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</si>
  <si>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</si>
  <si>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</si>
  <si>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</si>
  <si>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</si>
  <si>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</si>
  <si>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</si>
  <si>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</si>
  <si>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</si>
  <si>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</si>
  <si>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</si>
  <si>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</si>
  <si>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</si>
  <si>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</si>
  <si>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</si>
  <si>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</si>
  <si>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</si>
  <si>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</si>
  <si>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</si>
  <si>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</si>
  <si>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</si>
  <si>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</si>
  <si>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</si>
  <si>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</si>
  <si>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</si>
  <si>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</si>
  <si>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</si>
  <si>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</si>
  <si>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</si>
  <si>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</si>
  <si>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</si>
  <si>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</si>
  <si>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</si>
  <si>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</si>
  <si>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</si>
  <si>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</si>
  <si>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</si>
  <si>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</si>
  <si>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</si>
  <si>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</si>
  <si>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</si>
  <si>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</si>
  <si>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</si>
  <si>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</si>
  <si>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</si>
  <si>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</si>
  <si>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</si>
  <si>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</si>
  <si>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</si>
  <si>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</si>
  <si>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</si>
  <si>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</si>
  <si>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</si>
  <si>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</si>
  <si>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</si>
  <si>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</si>
  <si>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</si>
  <si>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</si>
  <si>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</si>
  <si>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</si>
  <si>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</si>
  <si>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</si>
  <si>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</si>
  <si>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</si>
  <si>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</si>
  <si>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</si>
  <si>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</si>
  <si>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</si>
  <si>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</si>
  <si>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</si>
  <si>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</si>
  <si>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</si>
  <si>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</si>
  <si>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</si>
  <si>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</si>
  <si>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</si>
  <si>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</si>
  <si>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</si>
  <si>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</si>
  <si>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</si>
  <si>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</si>
  <si>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</si>
  <si>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</si>
  <si>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</si>
  <si>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</si>
  <si>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</si>
  <si>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</si>
  <si>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</si>
  <si>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</si>
  <si>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</si>
  <si>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</si>
  <si>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</si>
  <si>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</si>
  <si>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</si>
  <si>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</si>
  <si>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</si>
  <si>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</si>
  <si>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</si>
  <si>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</si>
  <si>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</si>
  <si>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</si>
  <si>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</si>
  <si>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</si>
  <si>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</si>
  <si>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</si>
  <si>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</si>
  <si>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</si>
  <si>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</si>
  <si>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</si>
  <si>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</si>
  <si>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</si>
  <si>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</si>
  <si>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</si>
  <si>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</si>
  <si>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</si>
  <si>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</si>
  <si>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</si>
  <si>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</si>
  <si>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</si>
  <si>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</si>
  <si>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</si>
  <si>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</si>
  <si>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</si>
  <si>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</si>
  <si>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</si>
  <si>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</si>
  <si>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</si>
  <si>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</si>
  <si>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</si>
  <si>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</si>
  <si>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</si>
  <si>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</si>
  <si>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</si>
  <si>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</si>
  <si>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</si>
  <si>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</si>
  <si>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</si>
  <si>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</si>
  <si>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</si>
  <si>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</si>
  <si>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</si>
  <si>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</si>
  <si>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</si>
  <si>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</si>
  <si>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</si>
  <si>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</si>
  <si>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</si>
  <si>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</si>
  <si>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</si>
  <si>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</si>
  <si>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</si>
  <si>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</si>
  <si>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</si>
  <si>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</si>
  <si>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</si>
  <si>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</si>
  <si>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</si>
  <si>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</si>
  <si>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</si>
  <si>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</si>
  <si>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</si>
  <si>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</si>
  <si>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</si>
  <si>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</si>
  <si>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</si>
  <si>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</si>
  <si>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</si>
  <si>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</si>
  <si>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</si>
  <si>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</si>
  <si>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</si>
  <si>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</si>
  <si>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</si>
  <si>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</si>
  <si>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</si>
  <si>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</si>
  <si>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</si>
  <si>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</si>
  <si>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</si>
  <si>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</si>
  <si>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</si>
  <si>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</si>
  <si>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</si>
  <si>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</si>
  <si>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</si>
  <si>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</si>
  <si>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</si>
  <si>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</si>
  <si>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</si>
  <si>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</si>
  <si>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</si>
  <si>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</si>
  <si>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</si>
  <si>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</si>
  <si>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</si>
  <si>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</si>
  <si>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</si>
  <si>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</si>
  <si>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</si>
  <si>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</si>
  <si>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</si>
  <si>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</si>
  <si>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</si>
  <si>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</si>
  <si>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</si>
  <si>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</si>
  <si>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</si>
  <si>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</si>
  <si>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</si>
  <si>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</si>
  <si>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</si>
  <si>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</si>
  <si>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</si>
  <si>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</si>
  <si>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</si>
  <si>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</si>
  <si>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</si>
  <si>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</si>
  <si>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</si>
  <si>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</si>
  <si>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</si>
  <si>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</si>
  <si>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</si>
  <si>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</si>
  <si>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</si>
  <si>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</si>
  <si>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</si>
  <si>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</si>
  <si>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</si>
  <si>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</si>
  <si>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</si>
  <si>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</si>
  <si>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</si>
  <si>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</si>
  <si>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</si>
  <si>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</si>
  <si>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</si>
  <si>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</si>
  <si>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</si>
  <si>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</si>
  <si>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</si>
  <si>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</si>
  <si>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</si>
  <si>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</si>
  <si>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</si>
  <si>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</si>
  <si>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</si>
  <si>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</si>
  <si>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</si>
  <si>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</si>
  <si>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</si>
  <si>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</si>
  <si>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</si>
  <si>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</si>
  <si>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</si>
  <si>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</si>
  <si>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</si>
  <si>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</si>
  <si>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</si>
  <si>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</si>
  <si>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</si>
  <si>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</si>
  <si>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</si>
  <si>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</si>
  <si>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</si>
  <si>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</si>
  <si>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</si>
  <si>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</si>
  <si>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</si>
  <si>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</si>
  <si>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</si>
  <si>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</si>
  <si>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</si>
  <si>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</si>
  <si>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</si>
  <si>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</si>
  <si>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</si>
  <si>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</si>
  <si>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</si>
  <si>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</si>
  <si>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</si>
  <si>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</si>
  <si>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</si>
  <si>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</si>
  <si>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</si>
  <si>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</si>
  <si>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</si>
  <si>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</si>
  <si>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</si>
  <si>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</si>
  <si>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</si>
  <si>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</si>
  <si>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</si>
  <si>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</si>
  <si>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</si>
  <si>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</si>
  <si>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</si>
  <si>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</si>
  <si>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</si>
  <si>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</si>
  <si>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</si>
  <si>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</si>
  <si>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</si>
  <si>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</si>
  <si>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</si>
  <si>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</si>
  <si>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</si>
  <si>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</si>
  <si>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</si>
  <si>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</si>
  <si>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</si>
  <si>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</si>
  <si>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</si>
  <si>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</si>
  <si>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</si>
  <si>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</si>
  <si>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</si>
  <si>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</si>
  <si>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</si>
  <si>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</si>
  <si>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</si>
  <si>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</si>
  <si>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</si>
  <si>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</si>
  <si>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</si>
  <si>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</si>
  <si>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</si>
  <si>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</si>
  <si>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</si>
  <si>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</si>
  <si>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</si>
  <si>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</si>
  <si>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</si>
  <si>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</si>
  <si>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</si>
  <si>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</si>
  <si>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</si>
  <si>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</si>
  <si>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</si>
  <si>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</si>
  <si>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</si>
  <si>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</si>
  <si>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</si>
  <si>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</si>
  <si>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</si>
  <si>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</si>
  <si>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</si>
  <si>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</si>
  <si>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</si>
  <si>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</si>
  <si>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</si>
  <si>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</si>
  <si>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</si>
  <si>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</si>
  <si>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</si>
  <si>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</si>
  <si>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</si>
  <si>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</si>
  <si>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</si>
  <si>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</si>
  <si>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</si>
  <si>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</si>
  <si>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</si>
  <si>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</si>
  <si>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</si>
  <si>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</si>
  <si>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</si>
  <si>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</si>
  <si>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</si>
  <si>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</si>
  <si>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</si>
  <si>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</si>
  <si>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</si>
  <si>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</si>
  <si>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</si>
  <si>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</si>
  <si>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</si>
  <si>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</si>
  <si>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</si>
  <si>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</si>
  <si>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</si>
  <si>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</si>
  <si>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</si>
  <si>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</si>
  <si>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</si>
  <si>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</si>
  <si>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</si>
  <si>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</si>
  <si>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</si>
  <si>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</si>
  <si>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</si>
  <si>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</si>
  <si>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</si>
  <si>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</si>
  <si>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</si>
  <si>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</si>
  <si>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</si>
  <si>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</si>
  <si>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</si>
  <si>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</si>
  <si>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</si>
  <si>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</si>
  <si>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</si>
  <si>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</si>
  <si>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</si>
  <si>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</si>
  <si>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</si>
  <si>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</si>
  <si>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</si>
  <si>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</si>
  <si>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</si>
  <si>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</si>
  <si>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</si>
  <si>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</si>
  <si>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</si>
  <si>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</si>
  <si>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</si>
  <si>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</si>
  <si>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</si>
  <si>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</si>
  <si>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</si>
  <si>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</si>
  <si>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</si>
  <si>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</si>
  <si>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</si>
  <si>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</si>
  <si>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</si>
  <si>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</si>
  <si>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</si>
  <si>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</si>
  <si>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</si>
  <si>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</si>
  <si>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</si>
  <si>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</si>
  <si>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</si>
  <si>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</si>
  <si>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</si>
  <si>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</si>
  <si>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</si>
  <si>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</si>
  <si>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</si>
  <si>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</si>
  <si>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</si>
  <si>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</si>
  <si>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</si>
  <si>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</si>
  <si>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</si>
  <si>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</si>
  <si>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</si>
  <si>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</si>
  <si>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</si>
  <si>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</si>
  <si>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</si>
  <si>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</si>
  <si>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</si>
  <si>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</si>
  <si>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</si>
  <si>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</si>
  <si>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</si>
  <si>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</si>
  <si>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</si>
  <si>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</si>
  <si>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</si>
  <si>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</si>
  <si>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</si>
  <si>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</si>
  <si>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</si>
  <si>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</si>
  <si>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</si>
  <si>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</si>
  <si>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</si>
  <si>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</si>
  <si>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</si>
  <si>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</si>
  <si>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</si>
  <si>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</si>
  <si>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</si>
  <si>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</si>
  <si>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</si>
  <si>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</si>
  <si>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</si>
  <si>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</si>
  <si>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</si>
  <si>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</si>
  <si>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</si>
  <si>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</si>
  <si>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</si>
  <si>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</si>
  <si>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</si>
  <si>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</si>
  <si>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</si>
  <si>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</si>
  <si>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</si>
  <si>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</si>
  <si>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</si>
  <si>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</si>
  <si>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</si>
  <si>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</si>
  <si>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</si>
  <si>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</si>
  <si>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</si>
  <si>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</si>
  <si>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</si>
  <si>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</si>
  <si>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</si>
  <si>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</si>
  <si>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</si>
  <si>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</si>
  <si>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</si>
  <si>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</si>
  <si>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</si>
  <si>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</si>
  <si>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</si>
  <si>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</si>
  <si>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</si>
  <si>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</si>
  <si>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</si>
  <si>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</si>
  <si>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</si>
  <si>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</si>
  <si>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</si>
  <si>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</si>
  <si>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</si>
  <si>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</si>
  <si>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</si>
  <si>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</si>
  <si>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</si>
  <si>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</si>
  <si>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</si>
  <si>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</si>
  <si>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</si>
  <si>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</si>
  <si>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</si>
  <si>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</si>
  <si>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</si>
  <si>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</si>
  <si>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</si>
  <si>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</si>
  <si>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</si>
  <si>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</si>
  <si>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</si>
  <si>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</si>
  <si>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</si>
  <si>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</si>
  <si>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</si>
  <si>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</si>
  <si>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</si>
  <si>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</si>
  <si>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</si>
  <si>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</si>
  <si>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</si>
  <si>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</si>
  <si>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</si>
  <si>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</si>
  <si>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</si>
  <si>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</si>
  <si>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</si>
  <si>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</si>
  <si>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</si>
  <si>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</si>
  <si>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</si>
  <si>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</si>
  <si>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</si>
  <si>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</si>
  <si>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</si>
  <si>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</si>
  <si>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</si>
  <si>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</si>
  <si>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</si>
  <si>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</si>
  <si>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</si>
  <si>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</si>
  <si>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</si>
  <si>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</si>
  <si>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</si>
  <si>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</si>
  <si>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</si>
  <si>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</si>
  <si>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</si>
  <si>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</si>
  <si>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</si>
  <si>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</si>
  <si>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</si>
  <si>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</si>
  <si>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</si>
  <si>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</si>
  <si>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</si>
  <si>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</si>
  <si>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</si>
  <si>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</si>
  <si>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</si>
  <si>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</si>
  <si>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</si>
  <si>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</si>
  <si>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</si>
  <si>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</si>
  <si>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</si>
  <si>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</si>
  <si>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</si>
  <si>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</si>
  <si>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</si>
  <si>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</si>
  <si>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</si>
  <si>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</si>
  <si>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</si>
  <si>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</si>
  <si>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</si>
  <si>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</si>
  <si>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</si>
  <si>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</si>
  <si>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</si>
  <si>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</si>
  <si>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</si>
  <si>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</si>
  <si>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</si>
  <si>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</si>
  <si>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</si>
  <si>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</si>
  <si>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</si>
  <si>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</si>
  <si>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</si>
  <si>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</si>
  <si>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</si>
  <si>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</si>
  <si>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</si>
  <si>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</si>
  <si>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</si>
  <si>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</si>
  <si>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</si>
  <si>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</si>
  <si>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</si>
  <si>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</si>
  <si>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</si>
  <si>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</si>
  <si>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</si>
  <si>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</si>
  <si>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</si>
  <si>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</si>
  <si>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</si>
  <si>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</si>
  <si>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</si>
  <si>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</si>
  <si>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</si>
  <si>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</si>
  <si>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</si>
  <si>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</si>
  <si>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</si>
  <si>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</si>
  <si>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</si>
  <si>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</si>
  <si>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</si>
  <si>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</si>
  <si>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</si>
  <si>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</si>
  <si>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</si>
  <si>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</si>
  <si>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</si>
  <si>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</si>
  <si>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</si>
  <si>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</si>
  <si>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</si>
  <si>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</si>
  <si>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</si>
  <si>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</si>
  <si>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</si>
  <si>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</si>
  <si>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</si>
  <si>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</si>
  <si>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</si>
  <si>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</si>
  <si>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</si>
  <si>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</si>
  <si>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</si>
  <si>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</si>
  <si>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</si>
  <si>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</si>
  <si>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</si>
  <si>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</si>
  <si>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</si>
  <si>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</si>
  <si>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</si>
  <si>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</si>
  <si>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</si>
  <si>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</si>
  <si>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</si>
  <si>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</si>
  <si>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</si>
  <si>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</si>
  <si>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</si>
  <si>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</si>
  <si>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</si>
  <si>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</si>
  <si>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</si>
  <si>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</si>
  <si>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</si>
  <si>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</si>
  <si>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</si>
  <si>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</si>
  <si>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</si>
  <si>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</si>
  <si>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</si>
  <si>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</si>
  <si>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</si>
  <si>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</si>
  <si>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</si>
  <si>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</si>
  <si>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</si>
  <si>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</si>
  <si>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</si>
  <si>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</si>
  <si>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</si>
  <si>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</si>
  <si>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</si>
  <si>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</si>
  <si>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</si>
  <si>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</si>
  <si>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</si>
  <si>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</si>
  <si>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</si>
  <si>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</si>
  <si>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</si>
  <si>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</si>
  <si>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</si>
  <si>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</si>
  <si>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</si>
  <si>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</si>
  <si>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</si>
  <si>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</si>
  <si>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</si>
  <si>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</si>
  <si>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</si>
  <si>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</si>
  <si>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</si>
  <si>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</si>
  <si>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</si>
  <si>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</si>
  <si>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</si>
  <si>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</si>
  <si>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</si>
  <si>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</si>
  <si>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</si>
  <si>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</si>
  <si>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</si>
  <si>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</si>
  <si>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</si>
  <si>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</si>
  <si>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</si>
  <si>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</si>
  <si>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</si>
  <si>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</si>
  <si>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</si>
  <si>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</si>
  <si>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</si>
  <si>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</si>
  <si>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</si>
  <si>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</si>
  <si>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</si>
  <si>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</si>
  <si>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</si>
  <si>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</si>
  <si>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</si>
  <si>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</si>
  <si>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</si>
  <si>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</si>
  <si>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</si>
  <si>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</si>
  <si>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</si>
  <si>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</si>
  <si>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</si>
  <si>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</si>
  <si>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</si>
  <si>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</si>
  <si>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</si>
  <si>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</si>
  <si>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</si>
  <si>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</si>
  <si>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</si>
  <si>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</si>
  <si>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</si>
  <si>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</si>
  <si>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</si>
  <si>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</si>
  <si>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</si>
  <si>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</si>
  <si>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</si>
  <si>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</si>
  <si>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</si>
  <si>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</si>
  <si>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</si>
  <si>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</si>
  <si>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</si>
  <si>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</si>
  <si>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</si>
  <si>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</si>
  <si>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</si>
  <si>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</si>
  <si>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</si>
  <si>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</si>
  <si>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</si>
  <si>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</si>
  <si>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</si>
  <si>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</si>
  <si>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</si>
  <si>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</si>
  <si>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</si>
  <si>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</si>
  <si>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</si>
  <si>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</si>
  <si>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</si>
  <si>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</si>
  <si>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</si>
  <si>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</si>
  <si>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</si>
  <si>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</si>
  <si>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</si>
  <si>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</si>
  <si>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</si>
  <si>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</si>
  <si>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</si>
  <si>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</si>
  <si>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</si>
  <si>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</si>
  <si>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</si>
  <si>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</si>
  <si>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</si>
  <si>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</si>
  <si>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</si>
  <si>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</si>
  <si>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</si>
  <si>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</si>
  <si>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</si>
  <si>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</si>
  <si>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</si>
  <si>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</si>
  <si>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</si>
  <si>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</si>
  <si>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</si>
  <si>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</si>
  <si>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</si>
  <si>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</si>
  <si>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</si>
  <si>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</si>
  <si>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</si>
  <si>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</si>
  <si>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</si>
  <si>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</si>
  <si>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</si>
  <si>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</si>
  <si>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</si>
  <si>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</si>
  <si>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</si>
  <si>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</si>
  <si>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</si>
  <si>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</si>
  <si>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</si>
  <si>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</si>
  <si>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</si>
  <si>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</si>
  <si>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</si>
  <si>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</si>
  <si>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</si>
  <si>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</si>
  <si>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</si>
  <si>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</si>
  <si>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</si>
  <si>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</si>
  <si>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</si>
  <si>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</si>
  <si>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</si>
  <si>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</si>
  <si>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</si>
  <si>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</si>
  <si>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</si>
  <si>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</si>
  <si>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</si>
  <si>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</si>
  <si>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</si>
  <si>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</si>
  <si>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</si>
  <si>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</si>
  <si>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</si>
  <si>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</si>
  <si>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</si>
  <si>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</si>
  <si>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</si>
  <si>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</si>
  <si>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</si>
  <si>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</si>
  <si>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</si>
  <si>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</si>
  <si>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</si>
  <si>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</si>
  <si>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</si>
  <si>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</si>
  <si>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</si>
  <si>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</si>
  <si>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</si>
  <si>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</si>
  <si>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</si>
  <si>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</si>
  <si>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</si>
  <si>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</si>
  <si>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</si>
  <si>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</si>
  <si>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</si>
  <si>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</si>
  <si>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</si>
  <si>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</si>
  <si>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</si>
  <si>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</si>
  <si>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</si>
  <si>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</si>
  <si>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</si>
  <si>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</si>
  <si>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</si>
  <si>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</si>
  <si>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</si>
  <si>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</si>
  <si>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</si>
  <si>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</si>
  <si>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</si>
  <si>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</si>
  <si>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</si>
  <si>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</si>
  <si>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</si>
  <si>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</si>
  <si>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</si>
  <si>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</si>
  <si>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</si>
  <si>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</si>
  <si>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</si>
  <si>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</si>
  <si>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</si>
  <si>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</si>
  <si>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</si>
  <si>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</si>
  <si>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</si>
  <si>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</si>
  <si>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</si>
  <si>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</si>
  <si>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</si>
  <si>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</si>
  <si>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</si>
  <si>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</si>
  <si>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</si>
  <si>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</si>
  <si>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</si>
  <si>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</si>
  <si>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</si>
  <si>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</si>
  <si>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</si>
  <si>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</si>
  <si>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</si>
  <si>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</si>
  <si>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</si>
  <si>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</si>
  <si>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</si>
  <si>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</si>
  <si>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</si>
  <si>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</si>
  <si>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</si>
  <si>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</si>
  <si>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</si>
  <si>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</si>
  <si>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</si>
  <si>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</si>
  <si>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</si>
  <si>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</si>
  <si>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</si>
  <si>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</si>
  <si>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</si>
  <si>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</si>
  <si>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</si>
  <si>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</si>
  <si>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</si>
  <si>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</si>
  <si>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</si>
  <si>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</si>
  <si>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</si>
  <si>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</si>
  <si>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</si>
  <si>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</si>
  <si>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</si>
  <si>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</si>
  <si>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</si>
  <si>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</si>
  <si>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</si>
  <si>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</si>
  <si>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</si>
  <si>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</si>
  <si>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</si>
  <si>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</si>
  <si>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</si>
  <si>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</si>
  <si>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</si>
  <si>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</si>
  <si>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</si>
  <si>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</si>
  <si>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</si>
  <si>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</si>
  <si>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</si>
  <si>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</si>
  <si>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</si>
  <si>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</si>
  <si>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</si>
  <si>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</si>
  <si>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</si>
  <si>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</si>
  <si>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</si>
  <si>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</si>
  <si>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</si>
  <si>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</si>
  <si>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</si>
  <si>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</si>
  <si>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</si>
  <si>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</si>
  <si>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</si>
  <si>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</si>
  <si>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</si>
  <si>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</si>
  <si>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</si>
  <si>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</si>
  <si>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</si>
  <si>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</si>
  <si>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</si>
  <si>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</si>
  <si>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</si>
  <si>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</si>
  <si>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</si>
  <si>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</si>
  <si>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</si>
  <si>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</si>
  <si>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</si>
  <si>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</si>
  <si>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</si>
  <si>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</si>
  <si>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</si>
  <si>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</si>
  <si>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</si>
  <si>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</si>
  <si>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</si>
  <si>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</si>
  <si>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</si>
  <si>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</si>
  <si>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</si>
  <si>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</si>
  <si>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</si>
  <si>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</si>
  <si>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</si>
  <si>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</si>
  <si>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</si>
  <si>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</si>
  <si>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</si>
  <si>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</si>
  <si>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</si>
  <si>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</si>
  <si>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</si>
  <si>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</si>
  <si>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</si>
  <si>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</si>
  <si>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</si>
  <si>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</si>
  <si>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</si>
  <si>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</si>
  <si>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</si>
  <si>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</si>
  <si>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</si>
  <si>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</si>
  <si>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</si>
  <si>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</si>
  <si>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</si>
  <si>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</si>
  <si>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</si>
  <si>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</si>
  <si>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</si>
  <si>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</si>
  <si>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</si>
  <si>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</si>
  <si>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</si>
  <si>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</si>
  <si>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</si>
  <si>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</si>
  <si>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</si>
  <si>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</si>
  <si>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</si>
  <si>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</si>
  <si>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</si>
  <si>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</si>
  <si>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</si>
  <si>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</si>
  <si>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</si>
  <si>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</si>
  <si>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</si>
  <si>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</si>
  <si>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</si>
  <si>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</si>
  <si>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</si>
  <si>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</si>
  <si>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</si>
  <si>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</si>
  <si>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</si>
  <si>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</si>
  <si>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</si>
  <si>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</si>
  <si>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</si>
  <si>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</si>
  <si>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</si>
  <si>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</si>
  <si>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</si>
  <si>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</si>
  <si>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</si>
  <si>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</si>
  <si>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</si>
  <si>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</si>
  <si>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</si>
  <si>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</si>
  <si>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</si>
  <si>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</si>
  <si>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</si>
  <si>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</si>
  <si>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</si>
  <si>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</si>
  <si>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</si>
  <si>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</si>
  <si>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</si>
  <si>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</si>
  <si>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</si>
  <si>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</si>
  <si>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</si>
  <si>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</si>
  <si>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</si>
  <si>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</si>
  <si>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</si>
  <si>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</si>
  <si>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</si>
  <si>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</si>
  <si>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</si>
  <si>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</si>
  <si>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</si>
  <si>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</si>
  <si>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</si>
  <si>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</si>
  <si>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</si>
  <si>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</si>
  <si>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</si>
  <si>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</si>
  <si>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</si>
  <si>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</si>
  <si>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</si>
  <si>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</si>
  <si>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</si>
  <si>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</si>
  <si>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</si>
  <si>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</si>
  <si>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</si>
  <si>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</si>
  <si>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</si>
  <si>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</si>
  <si>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</si>
  <si>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</si>
  <si>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</si>
  <si>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</si>
  <si>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</si>
  <si>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</si>
  <si>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</si>
  <si>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</si>
  <si>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</si>
  <si>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</si>
  <si>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</si>
  <si>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</si>
  <si>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</si>
  <si>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</si>
  <si>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</si>
  <si>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</si>
  <si>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</si>
  <si>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</si>
  <si>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</si>
  <si>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</si>
  <si>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</si>
  <si>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</si>
  <si>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</si>
  <si>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</si>
  <si>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</si>
  <si>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</si>
  <si>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</si>
  <si>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</si>
  <si>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</si>
  <si>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</si>
  <si>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</si>
  <si>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</si>
  <si>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</si>
  <si>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</si>
  <si>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</si>
  <si>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</si>
  <si>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</si>
  <si>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</si>
  <si>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</si>
  <si>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</si>
  <si>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</si>
  <si>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</si>
  <si>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</si>
  <si>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</si>
  <si>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</si>
  <si>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</si>
  <si>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</si>
  <si>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</si>
  <si>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</si>
  <si>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</si>
  <si>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</si>
  <si>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</si>
  <si>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</si>
  <si>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</si>
  <si>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</si>
  <si>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</si>
  <si>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</si>
  <si>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</si>
  <si>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</si>
  <si>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</si>
  <si>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</si>
  <si>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</si>
  <si>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</si>
  <si>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</si>
  <si>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</si>
  <si>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</si>
  <si>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</si>
  <si>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</si>
  <si>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</si>
  <si>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</si>
  <si>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</si>
  <si>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</si>
  <si>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</si>
  <si>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</si>
  <si>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</si>
  <si>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</si>
  <si>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</si>
  <si>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</si>
  <si>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</si>
  <si>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</si>
  <si>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</si>
  <si>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</si>
  <si>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</si>
  <si>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</si>
  <si>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</si>
  <si>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</si>
  <si>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</si>
  <si>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</si>
  <si>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</si>
  <si>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</si>
  <si>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</si>
  <si>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</si>
  <si>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</si>
  <si>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</si>
  <si>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</si>
  <si>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</si>
  <si>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</si>
  <si>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</si>
  <si>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</si>
  <si>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</si>
  <si>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</si>
  <si>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</si>
  <si>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</si>
  <si>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</si>
  <si>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</si>
  <si>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</si>
  <si>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</si>
  <si>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</si>
  <si>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</si>
  <si>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</si>
  <si>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</si>
  <si>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</si>
  <si>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</si>
  <si>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</si>
  <si>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</si>
  <si>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</si>
  <si>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</si>
  <si>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</si>
  <si>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</si>
  <si>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</si>
  <si>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</si>
  <si>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</si>
  <si>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</si>
  <si>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</si>
  <si>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</si>
  <si>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</si>
  <si>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</si>
  <si>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</si>
  <si>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</si>
  <si>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</si>
  <si>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</si>
  <si>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</si>
  <si>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</si>
  <si>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</si>
  <si>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</si>
  <si>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</si>
  <si>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</si>
  <si>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</si>
  <si>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</si>
  <si>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</si>
  <si>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</si>
  <si>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</si>
  <si>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</si>
  <si>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</si>
  <si>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</si>
  <si>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</si>
  <si>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</si>
  <si>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</si>
  <si>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</si>
  <si>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</si>
  <si>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</si>
  <si>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</si>
  <si>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</si>
  <si>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</si>
  <si>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</si>
  <si>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</si>
  <si>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</si>
  <si>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</si>
  <si>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</si>
  <si>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</si>
  <si>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</si>
  <si>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</si>
  <si>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</si>
  <si>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</si>
  <si>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</si>
  <si>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</si>
  <si>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</si>
  <si>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</si>
  <si>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</si>
  <si>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</si>
  <si>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</si>
  <si>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</si>
  <si>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</si>
  <si>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</si>
  <si>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</si>
  <si>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</si>
  <si>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</si>
  <si>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</si>
  <si>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</si>
  <si>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</si>
  <si>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</si>
  <si>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</si>
  <si>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</si>
  <si>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</si>
  <si>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</si>
  <si>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</si>
  <si>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</si>
  <si>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</si>
  <si>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</si>
  <si>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</si>
  <si>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</si>
  <si>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</si>
  <si>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</si>
  <si>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</si>
  <si>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</si>
  <si>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</si>
  <si>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</si>
  <si>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</si>
  <si>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</si>
  <si>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</si>
  <si>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</si>
  <si>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</si>
  <si>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</si>
  <si>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</si>
  <si>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</si>
  <si>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</si>
  <si>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</si>
  <si>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</si>
  <si>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</si>
  <si>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</si>
  <si>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</si>
  <si>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</si>
  <si>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</si>
  <si>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</si>
  <si>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</si>
  <si>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</si>
  <si>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</si>
  <si>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</si>
  <si>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</si>
  <si>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</si>
  <si>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</si>
  <si>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</si>
  <si>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</si>
  <si>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</si>
  <si>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</si>
  <si>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</si>
  <si>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</si>
  <si>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</si>
  <si>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</si>
  <si>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</si>
  <si>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</si>
  <si>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</si>
  <si>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</si>
  <si>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</si>
  <si>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</si>
  <si>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</si>
  <si>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</si>
  <si>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</si>
  <si>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</si>
  <si>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</si>
  <si>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</si>
  <si>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</si>
  <si>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</si>
  <si>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</si>
  <si>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</si>
  <si>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</si>
  <si>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</si>
  <si>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</si>
  <si>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</si>
  <si>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</si>
  <si>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</si>
  <si>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</si>
  <si>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</si>
  <si>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</si>
  <si>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</si>
  <si>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</si>
  <si>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</si>
  <si>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</si>
  <si>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</si>
  <si>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</si>
  <si>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</si>
  <si>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</si>
  <si>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</si>
  <si>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</si>
  <si>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</si>
  <si>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</si>
  <si>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</si>
  <si>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</si>
  <si>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</si>
  <si>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</si>
  <si>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</si>
  <si>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</si>
  <si>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</si>
  <si>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</si>
  <si>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</si>
  <si>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</si>
  <si>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</si>
  <si>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</si>
  <si>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</si>
  <si>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</si>
  <si>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</si>
  <si>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</si>
  <si>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</si>
  <si>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</si>
  <si>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</si>
  <si>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</si>
  <si>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</si>
  <si>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</si>
  <si>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</si>
  <si>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</si>
  <si>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</si>
  <si>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</si>
  <si>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</si>
  <si>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</si>
  <si>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</si>
  <si>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</si>
  <si>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</si>
  <si>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</si>
  <si>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</si>
  <si>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</si>
  <si>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</si>
  <si>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</si>
  <si>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</si>
  <si>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</si>
  <si>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</si>
  <si>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</si>
  <si>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</si>
  <si>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</si>
  <si>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</si>
  <si>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</si>
  <si>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</si>
  <si>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</si>
  <si>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</si>
  <si>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</si>
  <si>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</si>
  <si>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</si>
  <si>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</si>
  <si>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</si>
  <si>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</si>
  <si>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</si>
  <si>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</si>
  <si>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</si>
  <si>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</si>
  <si>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</si>
  <si>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</si>
  <si>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</si>
  <si>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</si>
  <si>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</si>
  <si>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</si>
  <si>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</si>
  <si>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</si>
  <si>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</si>
  <si>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</si>
  <si>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</si>
  <si>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</si>
  <si>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</si>
  <si>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</si>
  <si>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</si>
  <si>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</si>
  <si>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</si>
  <si>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</si>
  <si>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</si>
  <si>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</si>
  <si>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</si>
  <si>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</si>
  <si>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</si>
  <si>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</si>
  <si>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</si>
  <si>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</si>
  <si>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</si>
  <si>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</si>
  <si>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</si>
  <si>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</si>
  <si>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</si>
  <si>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</si>
  <si>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</si>
  <si>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</si>
  <si>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</si>
  <si>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</si>
  <si>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</si>
  <si>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</si>
  <si>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</si>
  <si>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</si>
  <si>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</si>
  <si>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</si>
  <si>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</si>
  <si>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</si>
  <si>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</si>
  <si>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</si>
  <si>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</si>
  <si>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</si>
  <si>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</si>
  <si>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</si>
  <si>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</si>
  <si>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</si>
  <si>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</si>
  <si>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</si>
  <si>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</si>
  <si>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</si>
  <si>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</si>
  <si>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</si>
  <si>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</si>
  <si>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</si>
  <si>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</si>
  <si>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</si>
  <si>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</si>
  <si>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</si>
  <si>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</si>
  <si>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</si>
  <si>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</si>
  <si>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</si>
  <si>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</si>
  <si>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</si>
  <si>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</si>
  <si>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</si>
  <si>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</si>
  <si>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</si>
  <si>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</si>
  <si>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</si>
  <si>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</si>
  <si>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</si>
  <si>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</si>
  <si>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</si>
  <si>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</si>
  <si>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</si>
  <si>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</si>
  <si>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</si>
  <si>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</si>
  <si>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</si>
  <si>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</si>
  <si>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</si>
  <si>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</si>
  <si>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</si>
  <si>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</si>
  <si>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</si>
  <si>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</si>
  <si>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</si>
  <si>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</si>
  <si>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</si>
  <si>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</si>
  <si>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</si>
  <si>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</si>
  <si>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</si>
  <si>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</si>
  <si>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</si>
  <si>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</si>
  <si>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</si>
  <si>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</si>
  <si>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</si>
  <si>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</si>
  <si>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</si>
  <si>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</si>
  <si>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</si>
  <si>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</si>
  <si>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</si>
  <si>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</si>
  <si>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</si>
  <si>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</si>
  <si>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</si>
  <si>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</si>
  <si>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</si>
  <si>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</si>
  <si>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</si>
  <si>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</si>
  <si>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</si>
  <si>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</si>
  <si>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</si>
  <si>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</si>
  <si>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</si>
  <si>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</si>
  <si>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</si>
  <si>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</si>
  <si>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</si>
  <si>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</si>
  <si>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</si>
  <si>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</si>
  <si>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</si>
  <si>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</si>
  <si>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</si>
  <si>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</si>
  <si>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</si>
  <si>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</si>
  <si>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</si>
  <si>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</si>
  <si>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</si>
  <si>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</si>
  <si>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</si>
  <si>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</si>
  <si>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</si>
  <si>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</si>
  <si>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</si>
  <si>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</si>
  <si>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</si>
  <si>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</si>
  <si>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</si>
  <si>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</si>
  <si>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</si>
  <si>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</si>
  <si>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</si>
  <si>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</si>
  <si>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</si>
  <si>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</si>
  <si>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</si>
  <si>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</si>
  <si>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</si>
  <si>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</si>
  <si>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</si>
  <si>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</si>
  <si>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</si>
  <si>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</si>
  <si>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</si>
  <si>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</si>
  <si>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</si>
  <si>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</si>
  <si>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</si>
  <si>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</si>
  <si>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</si>
  <si>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</si>
  <si>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</si>
  <si>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</si>
  <si>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</si>
  <si>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</si>
  <si>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</si>
  <si>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</si>
  <si>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</si>
  <si>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</si>
  <si>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</si>
  <si>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</si>
  <si>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</si>
  <si>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</si>
  <si>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</si>
  <si>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</si>
  <si>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</si>
  <si>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</si>
  <si>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</si>
  <si>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</si>
  <si>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</si>
  <si>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</si>
  <si>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</si>
  <si>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</si>
  <si>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</si>
  <si>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</si>
  <si>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</si>
  <si>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</si>
  <si>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</si>
  <si>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</si>
  <si>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</si>
  <si>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</si>
  <si>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</si>
  <si>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</si>
  <si>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</si>
  <si>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</si>
  <si>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</si>
  <si>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</si>
  <si>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</si>
  <si>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</si>
  <si>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</si>
  <si>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</si>
  <si>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</si>
  <si>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</si>
  <si>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</si>
  <si>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</si>
  <si>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</si>
  <si>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</si>
  <si>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</si>
  <si>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</si>
  <si>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</si>
  <si>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</si>
  <si>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</si>
  <si>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</si>
  <si>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</si>
  <si>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</si>
  <si>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</si>
  <si>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</si>
  <si>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</si>
  <si>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</si>
  <si>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</si>
  <si>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</si>
  <si>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</si>
  <si>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</si>
  <si>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</si>
  <si>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</si>
  <si>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</si>
  <si>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</si>
  <si>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</si>
  <si>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</si>
  <si>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</si>
  <si>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</si>
  <si>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</si>
  <si>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</si>
  <si>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</si>
  <si>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</si>
  <si>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</si>
  <si>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</si>
  <si>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</si>
  <si>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</si>
  <si>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</si>
  <si>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</si>
  <si>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</si>
  <si>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</si>
  <si>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</si>
  <si>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</si>
  <si>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</si>
  <si>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</si>
  <si>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</si>
  <si>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</si>
  <si>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</si>
  <si>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</si>
  <si>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</si>
  <si>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</si>
  <si>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</si>
  <si>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</si>
  <si>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</si>
  <si>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</si>
  <si>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</si>
  <si>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</si>
  <si>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</si>
  <si>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</si>
  <si>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</si>
  <si>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</si>
  <si>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</si>
  <si>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</si>
  <si>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</si>
  <si>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</si>
  <si>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</si>
  <si>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</si>
  <si>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</si>
  <si>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</si>
  <si>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</si>
  <si>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</si>
  <si>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</si>
  <si>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</si>
  <si>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</si>
  <si>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</si>
  <si>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</si>
  <si>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</si>
  <si>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</si>
  <si>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</si>
  <si>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</si>
  <si>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</si>
  <si>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</si>
  <si>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</si>
  <si>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</si>
  <si>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</si>
  <si>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</si>
  <si>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</si>
  <si>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</si>
  <si>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</si>
  <si>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</si>
  <si>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</si>
  <si>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</si>
  <si>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</si>
  <si>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</si>
  <si>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</si>
  <si>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</si>
  <si>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</si>
  <si>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</si>
  <si>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</si>
  <si>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</si>
  <si>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</si>
  <si>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</si>
  <si>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</si>
  <si>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</si>
  <si>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</si>
  <si>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</si>
  <si>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</si>
  <si>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</si>
  <si>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</si>
  <si>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</si>
  <si>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</si>
  <si>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</si>
  <si>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</si>
  <si>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</si>
  <si>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</si>
  <si>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</si>
  <si>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</si>
  <si>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</si>
  <si>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</si>
  <si>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</si>
  <si>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</si>
  <si>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</si>
  <si>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</si>
  <si>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</si>
  <si>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</si>
  <si>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</si>
  <si>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</si>
  <si>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</si>
  <si>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</si>
  <si>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</si>
  <si>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</si>
  <si>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</si>
  <si>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</si>
  <si>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</si>
  <si>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</si>
  <si>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</si>
  <si>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</si>
  <si>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</si>
  <si>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</si>
  <si>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</si>
  <si>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</si>
  <si>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</si>
  <si>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</si>
  <si>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</si>
  <si>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</si>
  <si>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</si>
  <si>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</si>
  <si>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</si>
  <si>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</si>
  <si>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</si>
  <si>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</si>
  <si>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</si>
  <si>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</si>
  <si>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</si>
  <si>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</si>
  <si>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</si>
  <si>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</si>
  <si>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</si>
  <si>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</si>
  <si>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</si>
  <si>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</si>
  <si>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</si>
  <si>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</si>
  <si>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</si>
  <si>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</si>
  <si>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</si>
  <si>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</si>
  <si>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</si>
  <si>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</si>
  <si>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</si>
  <si>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</si>
  <si>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</si>
  <si>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</si>
  <si>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</si>
  <si>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</si>
  <si>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</si>
  <si>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</si>
  <si>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</si>
  <si>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</si>
  <si>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</si>
  <si>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</si>
  <si>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</si>
  <si>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</si>
  <si>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</si>
  <si>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</si>
  <si>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</si>
  <si>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</si>
  <si>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</si>
  <si>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</si>
  <si>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</si>
  <si>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</si>
  <si>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</si>
  <si>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</si>
  <si>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</si>
  <si>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</si>
  <si>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</si>
  <si>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</si>
  <si>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</si>
  <si>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</si>
  <si>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</si>
  <si>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</si>
  <si>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</si>
  <si>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</si>
  <si>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</si>
  <si>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</si>
  <si>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</si>
  <si>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</si>
  <si>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</si>
  <si>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</si>
  <si>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</si>
  <si>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</si>
  <si>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</si>
  <si>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</si>
  <si>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</si>
  <si>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</si>
  <si>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</si>
  <si>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</si>
  <si>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</si>
  <si>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</si>
  <si>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</si>
  <si>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</si>
  <si>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</si>
  <si>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</si>
  <si>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</si>
  <si>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</si>
  <si>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</si>
  <si>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</si>
  <si>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</si>
  <si>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</si>
  <si>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</si>
  <si>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</si>
  <si>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</si>
  <si>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</si>
  <si>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</si>
  <si>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</si>
  <si>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</si>
  <si>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</si>
  <si>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</si>
  <si>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</si>
  <si>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</si>
  <si>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</si>
  <si>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</si>
  <si>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</si>
  <si>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</si>
  <si>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</si>
  <si>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</si>
  <si>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</si>
  <si>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</si>
  <si>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</si>
  <si>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</si>
  <si>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</si>
  <si>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</si>
  <si>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</si>
  <si>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</si>
  <si>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</si>
  <si>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</si>
  <si>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</si>
  <si>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</si>
  <si>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</si>
  <si>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</si>
  <si>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</si>
  <si>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</si>
  <si>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</si>
  <si>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</si>
  <si>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</si>
  <si>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</si>
  <si>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</si>
  <si>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</si>
  <si>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</si>
  <si>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</si>
  <si>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</si>
  <si>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</si>
  <si>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</si>
  <si>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</si>
  <si>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</si>
  <si>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</si>
  <si>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</si>
  <si>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</si>
  <si>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</si>
  <si>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</si>
  <si>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</si>
  <si>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</si>
  <si>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</si>
  <si>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</si>
  <si>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</si>
  <si>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</si>
  <si>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</si>
  <si>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</si>
  <si>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</si>
  <si>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</si>
  <si>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</si>
  <si>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</si>
  <si>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</si>
  <si>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</si>
  <si>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</si>
  <si>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</si>
  <si>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</si>
  <si>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</si>
  <si>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</si>
  <si>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</si>
  <si>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</si>
  <si>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</si>
  <si>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</si>
  <si>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</si>
  <si>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</si>
  <si>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</si>
  <si>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</si>
  <si>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</si>
  <si>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</si>
  <si>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</si>
  <si>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</si>
  <si>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</si>
  <si>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</si>
  <si>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</si>
  <si>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</si>
  <si>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</si>
  <si>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</si>
  <si>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</si>
  <si>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</si>
  <si>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</si>
  <si>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</si>
  <si>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</si>
  <si>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</si>
  <si>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</si>
  <si>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</si>
  <si>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</si>
  <si>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</si>
  <si>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</si>
  <si>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</si>
  <si>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</si>
  <si>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</si>
  <si>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</si>
  <si>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</si>
  <si>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</si>
  <si>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</si>
  <si>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</si>
  <si>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</si>
  <si>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</si>
  <si>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</si>
  <si>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</si>
  <si>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</si>
  <si>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</si>
  <si>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</si>
  <si>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</si>
  <si>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</si>
  <si>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</si>
  <si>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</si>
  <si>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</si>
  <si>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</si>
  <si>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</si>
  <si>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</si>
  <si>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</si>
  <si>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</si>
  <si>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</si>
  <si>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</si>
  <si>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</si>
  <si>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</si>
  <si>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</si>
  <si>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</si>
  <si>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</si>
  <si>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</si>
  <si>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</si>
  <si>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</si>
  <si>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</si>
  <si>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</si>
  <si>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</si>
  <si>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</si>
  <si>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</si>
  <si>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</si>
  <si>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</si>
  <si>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</si>
  <si>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</si>
  <si>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</si>
  <si>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</si>
  <si>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</si>
  <si>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</si>
  <si>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</si>
  <si>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</si>
  <si>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</si>
  <si>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</si>
  <si>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</si>
  <si>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</si>
  <si>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</si>
  <si>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</si>
  <si>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</si>
  <si>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</si>
  <si>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</si>
  <si>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</si>
  <si>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</si>
  <si>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</si>
  <si>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</si>
  <si>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</si>
  <si>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</si>
  <si>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</si>
  <si>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</si>
  <si>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</si>
  <si>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</si>
  <si>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</si>
  <si>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</si>
  <si>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</si>
  <si>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</si>
  <si>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</si>
  <si>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</si>
  <si>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</si>
  <si>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</si>
  <si>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</si>
  <si>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</si>
  <si>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</si>
  <si>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</si>
  <si>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</si>
  <si>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</si>
  <si>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</si>
  <si>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</si>
  <si>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</si>
  <si>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</si>
  <si>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</si>
  <si>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</si>
  <si>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</si>
  <si>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</si>
  <si>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</si>
  <si>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</si>
  <si>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</si>
  <si>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</si>
  <si>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</si>
  <si>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</si>
  <si>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</si>
  <si>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</si>
  <si>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</si>
  <si>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</si>
  <si>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</si>
  <si>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</si>
  <si>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</si>
  <si>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</si>
  <si>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</si>
  <si>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</si>
  <si>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</si>
  <si>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</si>
  <si>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</si>
  <si>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</si>
  <si>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</si>
  <si>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</si>
  <si>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</si>
  <si>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</si>
  <si>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</si>
  <si>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</si>
  <si>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</si>
  <si>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</si>
  <si>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</si>
  <si>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</si>
  <si>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</si>
  <si>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</si>
  <si>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</si>
  <si>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</si>
  <si>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</si>
  <si>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</si>
  <si>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</si>
  <si>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</si>
  <si>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</si>
  <si>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</si>
  <si>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</si>
  <si>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</si>
  <si>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</si>
  <si>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</si>
  <si>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</si>
  <si>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</si>
  <si>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</si>
  <si>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</si>
  <si>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</si>
  <si>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</si>
  <si>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</si>
  <si>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</si>
  <si>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</si>
  <si>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</si>
  <si>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</si>
  <si>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</si>
  <si>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</si>
  <si>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</si>
  <si>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</si>
  <si>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</si>
  <si>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</si>
  <si>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</si>
  <si>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</si>
  <si>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</si>
  <si>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</si>
  <si>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</si>
  <si>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</si>
  <si>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</si>
  <si>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</si>
  <si>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</si>
  <si>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</si>
  <si>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</si>
  <si>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</si>
  <si>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</si>
  <si>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</si>
  <si>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</si>
  <si>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</si>
  <si>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</si>
  <si>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</si>
  <si>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</si>
  <si>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</si>
  <si>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</si>
  <si>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</si>
  <si>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</si>
  <si>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</si>
  <si>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</si>
  <si>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</si>
  <si>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</si>
  <si>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</si>
  <si>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</si>
  <si>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</si>
  <si>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</si>
  <si>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</si>
  <si>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</si>
  <si>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</si>
  <si>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</si>
  <si>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</si>
  <si>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</si>
  <si>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</si>
  <si>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</si>
  <si>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</si>
  <si>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</si>
  <si>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</si>
  <si>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</si>
  <si>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</si>
  <si>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</si>
  <si>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</si>
  <si>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</si>
  <si>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</si>
  <si>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</si>
  <si>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</si>
  <si>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</si>
  <si>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</si>
  <si>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</si>
  <si>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</si>
  <si>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</si>
  <si>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</si>
  <si>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</si>
  <si>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</si>
  <si>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</si>
  <si>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</si>
  <si>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</si>
  <si>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</si>
  <si>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</si>
  <si>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</si>
  <si>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</si>
  <si>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</si>
  <si>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</si>
  <si>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</si>
  <si>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</si>
  <si>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</si>
  <si>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</si>
  <si>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</si>
  <si>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</si>
  <si>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</si>
  <si>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</si>
  <si>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</si>
  <si>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</si>
  <si>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</si>
  <si>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</si>
  <si>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</si>
  <si>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</si>
  <si>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</si>
  <si>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</si>
  <si>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</si>
  <si>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</si>
  <si>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</si>
  <si>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</si>
  <si>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</si>
  <si>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</si>
  <si>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</si>
  <si>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</si>
  <si>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</si>
  <si>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</si>
  <si>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</si>
  <si>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</si>
  <si>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</si>
  <si>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</si>
  <si>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</si>
  <si>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</si>
  <si>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</si>
  <si>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</si>
  <si>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</si>
  <si>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</si>
  <si>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</si>
  <si>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</si>
  <si>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</si>
  <si>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</si>
  <si>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</si>
  <si>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</si>
  <si>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</si>
  <si>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</si>
  <si>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</si>
  <si>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</si>
  <si>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</si>
  <si>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</si>
  <si>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</si>
  <si>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</si>
  <si>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</si>
  <si>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</si>
  <si>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</si>
  <si>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</si>
  <si>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</si>
  <si>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</si>
  <si>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</si>
  <si>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</si>
  <si>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</si>
  <si>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</si>
  <si>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</si>
  <si>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</si>
  <si>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</si>
  <si>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</si>
  <si>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</si>
  <si>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</si>
  <si>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</si>
  <si>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</si>
  <si>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</si>
  <si>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</si>
  <si>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</si>
  <si>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</si>
  <si>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</si>
  <si>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</si>
  <si>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</si>
  <si>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</si>
  <si>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</si>
  <si>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</si>
  <si>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</si>
  <si>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</si>
  <si>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</si>
  <si>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</si>
  <si>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</si>
  <si>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</si>
  <si>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</si>
  <si>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</si>
  <si>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</si>
  <si>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</si>
  <si>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</si>
  <si>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</si>
  <si>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</si>
  <si>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</si>
  <si>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</si>
  <si>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</si>
  <si>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</si>
  <si>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</si>
  <si>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</si>
  <si>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</si>
  <si>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</si>
  <si>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</si>
  <si>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</si>
  <si>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</si>
  <si>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</si>
  <si>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</si>
  <si>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</si>
  <si>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</si>
  <si>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</si>
  <si>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</si>
  <si>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</si>
  <si>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</si>
  <si>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</si>
  <si>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</si>
  <si>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</si>
  <si>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</si>
  <si>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</si>
  <si>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</si>
  <si>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</si>
  <si>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</si>
  <si>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</si>
  <si>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</si>
  <si>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</si>
  <si>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</si>
  <si>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</si>
  <si>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</si>
  <si>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</si>
  <si>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</si>
  <si>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</si>
  <si>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</si>
  <si>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</si>
  <si>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</si>
  <si>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</si>
  <si>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</si>
  <si>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</si>
  <si>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</si>
  <si>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</si>
  <si>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</si>
  <si>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</si>
  <si>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</si>
  <si>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</si>
  <si>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</si>
  <si>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</si>
  <si>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</si>
  <si>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</si>
  <si>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</si>
  <si>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</si>
  <si>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</si>
  <si>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</si>
  <si>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</si>
  <si>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</si>
  <si>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</si>
  <si>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</si>
  <si>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</si>
  <si>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</si>
  <si>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</si>
  <si>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</si>
  <si>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</si>
  <si>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</si>
  <si>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</si>
  <si>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</si>
  <si>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</si>
  <si>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</si>
  <si>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</si>
  <si>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</si>
  <si>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</si>
  <si>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</si>
  <si>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</si>
  <si>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</si>
  <si>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</si>
  <si>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</si>
  <si>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</si>
  <si>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</si>
  <si>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</si>
  <si>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</si>
  <si>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</si>
  <si>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</si>
  <si>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</si>
  <si>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</si>
  <si>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</si>
  <si>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</si>
  <si>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</si>
  <si>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</si>
  <si>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</si>
  <si>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</si>
  <si>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</si>
  <si>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</si>
  <si>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</si>
  <si>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</si>
  <si>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</si>
  <si>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</si>
  <si>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</si>
  <si>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</si>
  <si>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</si>
  <si>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</si>
  <si>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</si>
  <si>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</si>
  <si>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</si>
  <si>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</si>
  <si>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</si>
  <si>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</si>
  <si>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</si>
  <si>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</si>
  <si>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</si>
  <si>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</si>
  <si>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</si>
  <si>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</si>
  <si>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</si>
  <si>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</si>
  <si>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</si>
  <si>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</si>
  <si>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</si>
  <si>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</si>
  <si>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</si>
  <si>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</si>
  <si>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</si>
  <si>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</si>
  <si>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</si>
  <si>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</si>
  <si>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</si>
  <si>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</si>
  <si>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</si>
  <si>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</si>
  <si>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</si>
  <si>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</si>
  <si>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</si>
  <si>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</si>
  <si>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</si>
  <si>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</si>
  <si>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</si>
  <si>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</si>
  <si>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</si>
  <si>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</si>
  <si>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</si>
  <si>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</si>
  <si>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</si>
  <si>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</si>
  <si>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</si>
  <si>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</si>
  <si>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</si>
  <si>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</si>
  <si>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</si>
  <si>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</si>
  <si>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</si>
  <si>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</si>
  <si>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</si>
  <si>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</si>
  <si>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</si>
  <si>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</si>
  <si>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</si>
  <si>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</si>
  <si>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</si>
  <si>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</si>
  <si>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</si>
  <si>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</si>
  <si>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</si>
  <si>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</si>
  <si>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</si>
  <si>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</si>
  <si>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</si>
  <si>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</si>
  <si>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</si>
  <si>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</si>
  <si>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</si>
  <si>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</si>
  <si>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</si>
  <si>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</si>
  <si>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</si>
  <si>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</si>
  <si>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</si>
  <si>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</si>
  <si>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</si>
  <si>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</si>
  <si>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</si>
  <si>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</si>
  <si>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</si>
  <si>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</si>
  <si>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</si>
  <si>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</si>
  <si>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</si>
  <si>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</si>
  <si>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</si>
  <si>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</si>
  <si>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</si>
  <si>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</si>
  <si>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</si>
  <si>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</si>
  <si>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</si>
  <si>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</si>
  <si>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</si>
  <si>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</si>
  <si>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</si>
  <si>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</si>
  <si>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</si>
  <si>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</si>
  <si>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</si>
  <si>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</si>
  <si>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</si>
  <si>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</si>
  <si>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</si>
  <si>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</si>
  <si>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</si>
  <si>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</si>
  <si>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</si>
  <si>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</si>
  <si>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</si>
  <si>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</si>
  <si>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</si>
  <si>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</si>
  <si>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</si>
  <si>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</si>
  <si>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</si>
  <si>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</si>
  <si>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</si>
  <si>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</si>
  <si>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</si>
  <si>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</si>
  <si>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</si>
  <si>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</si>
  <si>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</si>
  <si>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</si>
  <si>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</si>
  <si>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</si>
  <si>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</si>
  <si>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</si>
  <si>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</si>
  <si>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</si>
  <si>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</si>
  <si>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</si>
  <si>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</si>
  <si>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</si>
  <si>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</si>
  <si>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</si>
  <si>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</si>
  <si>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</si>
  <si>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</si>
  <si>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</si>
  <si>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</si>
  <si>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</si>
  <si>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</si>
  <si>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</si>
  <si>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</si>
  <si>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</si>
  <si>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</si>
  <si>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</si>
  <si>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</si>
  <si>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</si>
  <si>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</si>
  <si>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</si>
  <si>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</si>
  <si>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</si>
  <si>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</si>
  <si>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</si>
  <si>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</si>
  <si>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</si>
  <si>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</si>
  <si>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</si>
  <si>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</si>
  <si>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</si>
  <si>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</si>
  <si>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</si>
  <si>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</si>
  <si>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</si>
  <si>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</si>
  <si>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</si>
  <si>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</si>
  <si>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</si>
  <si>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</si>
  <si>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</si>
  <si>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</si>
  <si>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</si>
  <si>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</si>
  <si>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</si>
  <si>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</si>
  <si>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</si>
  <si>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</si>
  <si>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</si>
  <si>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</si>
  <si>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</si>
  <si>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</si>
  <si>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</si>
  <si>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</si>
  <si>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</si>
  <si>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</si>
  <si>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</si>
  <si>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</si>
  <si>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</si>
  <si>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</si>
  <si>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</si>
  <si>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</si>
  <si>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</si>
  <si>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</si>
  <si>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</si>
  <si>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</si>
  <si>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</si>
  <si>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</si>
  <si>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</si>
  <si>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</si>
  <si>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</si>
  <si>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</si>
  <si>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</si>
  <si>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</si>
  <si>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</si>
  <si>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</si>
  <si>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</si>
  <si>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</si>
  <si>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</si>
  <si>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</si>
  <si>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</si>
  <si>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</si>
  <si>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</si>
  <si>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</si>
  <si>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</si>
  <si>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</si>
  <si>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</si>
  <si>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</si>
  <si>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</si>
  <si>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</si>
  <si>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</si>
  <si>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</si>
  <si>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</si>
  <si>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</si>
  <si>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</si>
  <si>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</si>
  <si>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</si>
  <si>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</si>
  <si>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</si>
  <si>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</si>
  <si>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</si>
  <si>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</si>
  <si>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</si>
  <si>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</si>
  <si>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</si>
  <si>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</si>
  <si>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</si>
  <si>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</si>
  <si>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</si>
  <si>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</si>
  <si>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</si>
  <si>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</si>
  <si>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</si>
  <si>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</si>
  <si>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</si>
  <si>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</si>
  <si>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</si>
  <si>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</si>
  <si>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</si>
  <si>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</si>
  <si>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</si>
  <si>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</si>
  <si>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</si>
  <si>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</si>
  <si>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</si>
  <si>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</si>
  <si>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</si>
  <si>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</si>
  <si>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</si>
  <si>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</si>
  <si>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</si>
  <si>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</si>
  <si>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</si>
  <si>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</si>
  <si>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</si>
  <si>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</si>
  <si>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</si>
  <si>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</si>
  <si>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</si>
  <si>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</si>
  <si>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</si>
  <si>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</si>
  <si>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</si>
  <si>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</si>
  <si>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</si>
  <si>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</si>
  <si>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</si>
  <si>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</si>
  <si>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</si>
  <si>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</si>
  <si>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</si>
  <si>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</si>
  <si>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</si>
  <si>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</si>
  <si>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</si>
  <si>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</si>
  <si>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</si>
  <si>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</si>
  <si>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</si>
  <si>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</si>
  <si>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</si>
  <si>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</si>
  <si>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</si>
  <si>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</si>
  <si>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</si>
  <si>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</si>
  <si>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</si>
  <si>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</si>
  <si>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</si>
  <si>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</si>
  <si>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</si>
  <si>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</si>
  <si>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</si>
  <si>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</si>
  <si>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</si>
  <si>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</si>
  <si>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</si>
  <si>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</si>
  <si>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</si>
  <si>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</si>
  <si>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</si>
  <si>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</si>
  <si>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</si>
  <si>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</si>
  <si>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</si>
  <si>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</si>
  <si>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</si>
  <si>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</si>
  <si>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</si>
  <si>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</si>
  <si>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</si>
  <si>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</si>
  <si>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</si>
  <si>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</si>
  <si>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</si>
  <si>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</si>
  <si>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</si>
  <si>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</si>
  <si>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</si>
  <si>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</si>
  <si>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</si>
  <si>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</si>
  <si>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</si>
  <si>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</si>
  <si>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</si>
  <si>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</si>
  <si>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</si>
  <si>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</si>
  <si>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</si>
  <si>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</si>
  <si>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</si>
  <si>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</si>
  <si>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</si>
  <si>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</si>
  <si>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</si>
  <si>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</si>
  <si>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</si>
  <si>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</si>
  <si>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</si>
  <si>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</si>
  <si>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</si>
  <si>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</si>
  <si>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</si>
  <si>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</si>
  <si>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</si>
  <si>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</si>
  <si>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</si>
  <si>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</si>
  <si>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</si>
  <si>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</si>
  <si>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</si>
  <si>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</si>
  <si>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</si>
  <si>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</si>
  <si>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</si>
  <si>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</si>
  <si>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</si>
  <si>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</si>
  <si>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</si>
  <si>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</si>
  <si>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</si>
  <si>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</si>
  <si>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</si>
  <si>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</si>
  <si>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</si>
  <si>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</si>
  <si>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</si>
  <si>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</si>
  <si>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</si>
  <si>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</si>
  <si>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</si>
  <si>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</si>
  <si>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</si>
  <si>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</si>
  <si>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</si>
  <si>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</si>
  <si>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</si>
  <si>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</si>
  <si>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</si>
  <si>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</si>
  <si>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</si>
  <si>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</si>
  <si>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</si>
  <si>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</si>
  <si>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</si>
  <si>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</si>
  <si>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</si>
  <si>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</si>
  <si>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</si>
  <si>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</si>
  <si>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</si>
  <si>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</si>
  <si>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</si>
  <si>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</si>
  <si>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</si>
  <si>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</si>
  <si>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</si>
  <si>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</si>
  <si>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</si>
  <si>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</si>
  <si>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</si>
  <si>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</si>
  <si>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</si>
  <si>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</si>
  <si>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</si>
  <si>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</si>
  <si>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</si>
  <si>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</si>
  <si>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</si>
  <si>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</si>
  <si>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</si>
  <si>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</si>
  <si>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</si>
  <si>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</si>
  <si>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</si>
  <si>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</si>
  <si>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</si>
  <si>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</si>
  <si>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</si>
  <si>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</si>
  <si>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</si>
  <si>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</si>
  <si>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</si>
  <si>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</si>
  <si>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</si>
  <si>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</si>
  <si>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</si>
  <si>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</si>
  <si>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</si>
  <si>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</si>
  <si>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</si>
  <si>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</si>
  <si>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</si>
  <si>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</si>
  <si>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</si>
  <si>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</si>
  <si>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</si>
  <si>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</si>
  <si>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</si>
  <si>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</si>
  <si>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</si>
  <si>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</si>
  <si>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</si>
  <si>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</si>
  <si>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</si>
  <si>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</si>
  <si>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</si>
  <si>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</si>
  <si>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</si>
  <si>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</si>
  <si>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</si>
  <si>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</si>
  <si>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</si>
  <si>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</si>
  <si>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</si>
  <si>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</si>
  <si>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</si>
  <si>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</si>
  <si>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</si>
  <si>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</si>
  <si>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</si>
  <si>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</si>
  <si>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</si>
  <si>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</si>
  <si>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</si>
  <si>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</si>
  <si>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</si>
  <si>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</si>
  <si>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</si>
  <si>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</si>
  <si>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</si>
  <si>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</si>
  <si>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</si>
  <si>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</si>
  <si>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</si>
  <si>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</si>
  <si>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</si>
  <si>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</si>
  <si>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</si>
  <si>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</si>
  <si>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</si>
  <si>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</si>
  <si>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</si>
  <si>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</si>
  <si>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</si>
  <si>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</si>
  <si>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</si>
  <si>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</si>
  <si>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</si>
  <si>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</si>
  <si>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</si>
  <si>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</si>
  <si>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</si>
  <si>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</si>
  <si>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</si>
  <si>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</si>
  <si>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</si>
  <si>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</si>
  <si>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</si>
  <si>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</si>
  <si>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</si>
  <si>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</si>
  <si>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</si>
  <si>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</si>
  <si>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</si>
  <si>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</si>
  <si>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</si>
  <si>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</si>
  <si>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</si>
  <si>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</si>
  <si>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</si>
  <si>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</si>
  <si>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</si>
  <si>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</si>
  <si>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</si>
  <si>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</si>
  <si>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</si>
  <si>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</si>
  <si>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</si>
  <si>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</si>
  <si>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</si>
  <si>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</si>
  <si>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</si>
  <si>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</si>
  <si>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</si>
  <si>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</si>
  <si>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</si>
  <si>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</si>
  <si>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</si>
  <si>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</si>
  <si>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</si>
  <si>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</si>
  <si>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</si>
  <si>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</si>
  <si>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</si>
  <si>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</si>
  <si>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</si>
  <si>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</si>
  <si>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</si>
  <si>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</si>
  <si>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</si>
  <si>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</si>
  <si>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</si>
  <si>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</si>
  <si>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</si>
  <si>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</si>
  <si>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</si>
  <si>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</si>
  <si>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</si>
  <si>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</si>
  <si>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</si>
  <si>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</si>
  <si>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</si>
  <si>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</si>
  <si>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</si>
  <si>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</si>
  <si>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</si>
  <si>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</si>
  <si>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</si>
  <si>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</si>
  <si>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</si>
  <si>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</si>
  <si>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</si>
  <si>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</si>
  <si>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</si>
  <si>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</si>
  <si>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</si>
  <si>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</si>
  <si>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</si>
  <si>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</si>
  <si>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</si>
  <si>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</si>
  <si>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</si>
  <si>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</si>
  <si>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</si>
  <si>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</si>
  <si>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</si>
  <si>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</si>
  <si>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</si>
  <si>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</si>
  <si>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</si>
  <si>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</si>
  <si>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</si>
  <si>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</si>
  <si>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</si>
  <si>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</si>
  <si>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</si>
  <si>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</si>
  <si>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</si>
  <si>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</si>
  <si>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</si>
  <si>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</si>
  <si>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</si>
  <si>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</si>
  <si>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</si>
  <si>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</si>
  <si>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</si>
  <si>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</si>
  <si>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</si>
  <si>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</si>
  <si>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</si>
  <si>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</si>
  <si>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</si>
  <si>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</si>
  <si>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</si>
  <si>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</si>
  <si>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</si>
  <si>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</si>
  <si>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</si>
  <si>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</si>
  <si>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</si>
  <si>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</si>
  <si>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</si>
  <si>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</si>
  <si>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</si>
  <si>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</si>
  <si>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</si>
  <si>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</si>
  <si>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</si>
  <si>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</si>
  <si>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</si>
  <si>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</si>
  <si>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</si>
  <si>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</si>
  <si>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</si>
  <si>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</si>
  <si>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</si>
  <si>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</si>
  <si>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</si>
  <si>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</si>
  <si>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</si>
  <si>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</si>
  <si>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</si>
  <si>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</si>
  <si>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</si>
  <si>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</si>
  <si>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</si>
  <si>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</si>
  <si>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</si>
  <si>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</si>
  <si>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</si>
  <si>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</si>
  <si>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</si>
  <si>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</si>
  <si>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</si>
  <si>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</si>
  <si>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</si>
  <si>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</si>
  <si>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</si>
  <si>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</si>
  <si>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</si>
  <si>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</si>
  <si>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</si>
  <si>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</si>
  <si>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</si>
  <si>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</si>
  <si>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</si>
  <si>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</si>
  <si>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</si>
  <si>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</si>
  <si>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</si>
  <si>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</si>
  <si>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</si>
  <si>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</si>
  <si>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</si>
  <si>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</si>
  <si>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</si>
  <si>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</si>
  <si>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</si>
  <si>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</si>
  <si>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</si>
  <si>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</si>
  <si>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</si>
  <si>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</si>
  <si>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</si>
  <si>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</si>
  <si>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</si>
  <si>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</si>
  <si>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</si>
  <si>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</si>
  <si>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</si>
  <si>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</si>
  <si>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</si>
  <si>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</si>
  <si>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</si>
  <si>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</si>
  <si>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</si>
  <si>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</si>
  <si>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</si>
  <si>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</si>
  <si>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</si>
  <si>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</si>
  <si>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</si>
  <si>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</si>
  <si>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</si>
  <si>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</si>
  <si>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</si>
  <si>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</si>
  <si>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</si>
  <si>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</si>
  <si>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</si>
  <si>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</si>
  <si>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</si>
  <si>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</si>
  <si>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</si>
  <si>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</si>
  <si>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</si>
  <si>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</si>
  <si>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</si>
  <si>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</si>
  <si>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</si>
  <si>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</si>
  <si>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</si>
  <si>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</si>
  <si>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</si>
  <si>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</si>
  <si>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</si>
  <si>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</si>
  <si>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</si>
  <si>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</si>
  <si>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</si>
  <si>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</si>
  <si>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</si>
  <si>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</si>
  <si>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</si>
  <si>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</si>
  <si>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</si>
  <si>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</si>
  <si>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</si>
  <si>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</si>
  <si>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</si>
  <si>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</si>
  <si>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</si>
  <si>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</si>
  <si>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</si>
  <si>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</si>
  <si>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</si>
  <si>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</si>
  <si>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</si>
  <si>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</si>
  <si>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</si>
  <si>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</si>
  <si>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</si>
  <si>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</si>
  <si>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</si>
  <si>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</si>
  <si>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</si>
  <si>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</si>
  <si>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</si>
  <si>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</si>
  <si>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</si>
  <si>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</si>
  <si>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</si>
  <si>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</si>
  <si>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</si>
  <si>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</si>
  <si>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</si>
  <si>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</si>
  <si>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</si>
  <si>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</si>
  <si>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</si>
  <si>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</si>
  <si>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</si>
  <si>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</si>
  <si>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</si>
  <si>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</si>
  <si>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</si>
  <si>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</si>
  <si>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</si>
  <si>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</si>
  <si>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</si>
  <si>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</si>
  <si>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</si>
  <si>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</si>
  <si>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</si>
  <si>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</si>
  <si>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</si>
  <si>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</si>
  <si>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</si>
  <si>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</si>
  <si>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</si>
  <si>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</si>
  <si>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</si>
  <si>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</si>
  <si>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</si>
  <si>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</si>
  <si>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</si>
  <si>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</si>
  <si>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</si>
  <si>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</si>
  <si>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</si>
  <si>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</si>
  <si>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</si>
  <si>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</si>
  <si>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</si>
  <si>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</si>
  <si>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</si>
  <si>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</si>
  <si>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</si>
  <si>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</si>
  <si>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</si>
  <si>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</si>
  <si>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</si>
  <si>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</si>
  <si>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</si>
  <si>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</si>
  <si>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</si>
  <si>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</si>
  <si>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</si>
  <si>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</si>
  <si>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</si>
  <si>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</si>
  <si>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</si>
  <si>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</si>
  <si>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</si>
  <si>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</si>
  <si>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</si>
  <si>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</si>
  <si>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</si>
  <si>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</si>
  <si>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</si>
  <si>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</si>
  <si>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</si>
  <si>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</si>
  <si>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</si>
  <si>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</si>
  <si>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</si>
  <si>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</si>
  <si>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</si>
  <si>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</si>
  <si>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</si>
  <si>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</si>
  <si>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</si>
  <si>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</si>
  <si>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</si>
  <si>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</si>
  <si>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</si>
  <si>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</si>
  <si>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</si>
  <si>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</si>
  <si>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</si>
  <si>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</si>
  <si>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</si>
  <si>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</si>
  <si>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</si>
  <si>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</si>
  <si>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</si>
  <si>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</si>
  <si>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</si>
  <si>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</si>
  <si>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</si>
  <si>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</si>
  <si>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</si>
  <si>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</si>
  <si>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</si>
  <si>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</si>
  <si>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</si>
  <si>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</si>
  <si>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</si>
  <si>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</si>
  <si>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</si>
  <si>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</si>
  <si>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</si>
  <si>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</si>
  <si>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</si>
  <si>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</si>
  <si>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</si>
  <si>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</si>
  <si>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</si>
  <si>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</si>
  <si>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</si>
  <si>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</si>
  <si>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</si>
  <si>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</si>
  <si>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</si>
  <si>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</si>
  <si>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</si>
  <si>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</si>
  <si>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</si>
  <si>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</si>
  <si>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</si>
  <si>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</si>
  <si>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</si>
  <si>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</si>
  <si>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</si>
  <si>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</si>
  <si>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</si>
  <si>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</si>
  <si>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</si>
  <si>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</si>
  <si>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</si>
  <si>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</si>
  <si>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</si>
  <si>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</si>
  <si>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</si>
  <si>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</si>
  <si>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</si>
  <si>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</si>
  <si>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</si>
  <si>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</si>
  <si>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</si>
  <si>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</si>
  <si>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</si>
  <si>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</si>
  <si>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</si>
  <si>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</si>
  <si>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</si>
  <si>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</si>
  <si>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</si>
  <si>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</si>
  <si>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</si>
  <si>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</si>
  <si>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</si>
  <si>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</si>
  <si>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</si>
  <si>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</si>
  <si>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</si>
  <si>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</si>
  <si>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</si>
  <si>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</si>
  <si>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</si>
  <si>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</si>
  <si>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</si>
  <si>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</si>
  <si>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</si>
  <si>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</si>
  <si>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</si>
  <si>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</si>
  <si>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</si>
  <si>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</si>
  <si>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</si>
  <si>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</si>
  <si>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</si>
  <si>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</si>
  <si>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</si>
  <si>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</si>
  <si>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</si>
  <si>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</si>
  <si>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</si>
  <si>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</si>
  <si>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</si>
  <si>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</si>
  <si>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</si>
  <si>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</si>
  <si>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</si>
  <si>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</si>
  <si>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</si>
  <si>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</si>
  <si>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</si>
  <si>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</si>
  <si>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</si>
  <si>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</si>
  <si>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</si>
  <si>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</si>
  <si>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</si>
  <si>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</si>
  <si>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</si>
  <si>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</si>
  <si>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</si>
  <si>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</si>
  <si>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</si>
  <si>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</si>
  <si>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</si>
  <si>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</si>
  <si>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</si>
  <si>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</si>
  <si>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</si>
  <si>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</si>
  <si>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</si>
  <si>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</si>
  <si>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</si>
  <si>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</si>
  <si>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</si>
  <si>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</si>
  <si>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</si>
  <si>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</si>
  <si>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</si>
  <si>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</si>
  <si>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</si>
  <si>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</si>
  <si>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</si>
  <si>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</si>
  <si>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</si>
  <si>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</si>
  <si>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</si>
  <si>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</si>
  <si>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</si>
  <si>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</si>
  <si>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</si>
  <si>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</si>
  <si>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</si>
  <si>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</si>
  <si>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</si>
  <si>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</si>
  <si>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</si>
  <si>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</si>
  <si>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</si>
  <si>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</si>
  <si>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</si>
  <si>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</si>
  <si>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</si>
  <si>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</si>
  <si>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</si>
  <si>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</si>
  <si>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</si>
  <si>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</si>
  <si>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</si>
  <si>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</si>
  <si>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</si>
  <si>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</si>
  <si>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</si>
  <si>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</si>
  <si>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</si>
  <si>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</si>
  <si>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</si>
  <si>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</si>
  <si>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</si>
  <si>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</si>
  <si>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</si>
  <si>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</si>
  <si>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</si>
  <si>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</si>
  <si>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</si>
  <si>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</si>
  <si>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</si>
  <si>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</si>
  <si>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</si>
  <si>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</si>
  <si>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</si>
  <si>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</si>
  <si>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</si>
  <si>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</si>
  <si>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</si>
  <si>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</si>
  <si>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</si>
  <si>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</si>
  <si>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</si>
  <si>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</si>
  <si>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</si>
  <si>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</si>
  <si>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</si>
  <si>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</si>
  <si>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</si>
  <si>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</si>
  <si>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</si>
  <si>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</si>
  <si>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</si>
  <si>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</si>
  <si>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</si>
  <si>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</si>
  <si>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</si>
  <si>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</si>
  <si>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</si>
  <si>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</si>
  <si>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</si>
  <si>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</si>
  <si>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</si>
  <si>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</si>
  <si>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</si>
  <si>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</si>
  <si>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</si>
  <si>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</si>
  <si>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</si>
  <si>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</si>
  <si>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</si>
  <si>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</si>
  <si>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</si>
  <si>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</si>
  <si>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</si>
  <si>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</si>
  <si>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</si>
  <si>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</si>
  <si>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</si>
  <si>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</si>
  <si>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</si>
  <si>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</si>
  <si>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</si>
  <si>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</si>
  <si>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</si>
  <si>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</si>
  <si>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</si>
  <si>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</si>
  <si>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</si>
  <si>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</si>
  <si>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</si>
  <si>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</si>
  <si>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</si>
  <si>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</si>
  <si>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</si>
  <si>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</si>
  <si>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</si>
  <si>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</si>
  <si>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</si>
  <si>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</si>
  <si>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</si>
  <si>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</si>
  <si>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</si>
  <si>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</si>
  <si>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</si>
  <si>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</si>
  <si>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</si>
  <si>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</si>
  <si>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</si>
  <si>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</si>
  <si>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</si>
  <si>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</si>
  <si>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</si>
  <si>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</si>
  <si>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</si>
  <si>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</si>
  <si>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</si>
  <si>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</si>
  <si>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</si>
  <si>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</si>
  <si>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</si>
  <si>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</si>
  <si>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</si>
  <si>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</si>
  <si>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</si>
  <si>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</si>
  <si>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</si>
  <si>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</si>
  <si>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</si>
  <si>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</si>
  <si>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</si>
  <si>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</si>
  <si>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</si>
  <si>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</si>
  <si>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</si>
  <si>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</si>
  <si>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</si>
  <si>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</si>
  <si>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</si>
  <si>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</si>
  <si>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</si>
  <si>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</si>
  <si>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</si>
  <si>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</si>
  <si>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</si>
  <si>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</si>
  <si>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</si>
  <si>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</si>
  <si>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</si>
  <si>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</si>
  <si>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</si>
  <si>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</si>
  <si>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</si>
  <si>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</si>
  <si>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</si>
  <si>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</si>
  <si>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</si>
  <si>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</si>
  <si>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</si>
  <si>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</si>
  <si>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</si>
  <si>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</si>
  <si>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</si>
  <si>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</si>
  <si>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</si>
  <si>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</si>
  <si>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</si>
  <si>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</si>
  <si>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</si>
  <si>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</si>
  <si>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</si>
  <si>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</si>
  <si>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</si>
  <si>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</si>
  <si>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</si>
  <si>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</si>
  <si>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</si>
  <si>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</si>
  <si>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</si>
  <si>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</si>
  <si>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</si>
  <si>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</si>
  <si>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</si>
  <si>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</si>
  <si>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</si>
  <si>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</si>
  <si>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</si>
  <si>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</si>
  <si>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</si>
  <si>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</si>
  <si>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</si>
  <si>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</si>
  <si>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</si>
  <si>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</si>
  <si>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</si>
  <si>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</si>
  <si>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</si>
  <si>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</si>
  <si>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</si>
  <si>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</si>
  <si>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</si>
  <si>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</si>
  <si>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</si>
  <si>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</si>
  <si>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</si>
  <si>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</si>
  <si>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</si>
  <si>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</si>
  <si>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</si>
  <si>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</si>
  <si>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</si>
  <si>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</si>
  <si>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</si>
  <si>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</si>
  <si>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</si>
  <si>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</si>
  <si>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</si>
  <si>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</si>
  <si>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</si>
  <si>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</si>
  <si>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</si>
  <si>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</si>
  <si>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</si>
  <si>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</si>
  <si>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</si>
  <si>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</si>
  <si>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</si>
  <si>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</si>
  <si>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</si>
  <si>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</si>
  <si>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</si>
  <si>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</si>
  <si>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</si>
  <si>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</si>
  <si>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</si>
  <si>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</si>
  <si>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</si>
  <si>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</si>
  <si>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</si>
  <si>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</si>
  <si>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</si>
  <si>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</si>
  <si>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</si>
  <si>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</si>
  <si>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</si>
  <si>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</si>
  <si>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</si>
  <si>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</si>
  <si>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</si>
  <si>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</si>
  <si>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</si>
  <si>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</si>
  <si>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</si>
  <si>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</si>
  <si>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</si>
  <si>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</si>
  <si>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</si>
  <si>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</si>
  <si>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</si>
  <si>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</si>
  <si>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</si>
  <si>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</si>
  <si>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</si>
  <si>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</si>
  <si>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</si>
  <si>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</si>
  <si>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</si>
  <si>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</si>
  <si>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</si>
  <si>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</si>
  <si>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</si>
  <si>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</si>
  <si>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</si>
  <si>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</si>
  <si>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</si>
  <si>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</si>
  <si>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</si>
  <si>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</si>
  <si>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</si>
  <si>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</si>
  <si>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</si>
  <si>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</si>
  <si>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</si>
  <si>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</si>
  <si>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</si>
  <si>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</si>
  <si>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</si>
  <si>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</si>
  <si>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</si>
  <si>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</si>
  <si>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</si>
  <si>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</si>
  <si>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</si>
  <si>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</si>
  <si>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</si>
  <si>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</si>
  <si>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</si>
  <si>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</si>
  <si>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</si>
  <si>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</si>
  <si>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</si>
  <si>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</si>
  <si>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</si>
  <si>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</si>
  <si>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</si>
  <si>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</si>
  <si>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</si>
  <si>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</si>
  <si>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</si>
  <si>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</si>
  <si>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</si>
  <si>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</si>
  <si>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</si>
  <si>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</si>
  <si>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</si>
  <si>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</si>
  <si>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</si>
  <si>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</si>
  <si>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</si>
  <si>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</si>
  <si>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</si>
  <si>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</si>
  <si>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</si>
  <si>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</si>
  <si>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</si>
  <si>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</si>
  <si>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</si>
  <si>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</si>
  <si>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</si>
  <si>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</si>
  <si>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</si>
  <si>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</si>
  <si>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</si>
  <si>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</si>
  <si>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</si>
  <si>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</si>
  <si>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</si>
  <si>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</si>
  <si>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</si>
  <si>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</si>
  <si>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</si>
  <si>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</si>
  <si>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</si>
  <si>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</si>
  <si>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</si>
  <si>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</si>
  <si>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</si>
  <si>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</si>
  <si>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</si>
  <si>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</si>
  <si>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</si>
  <si>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</si>
  <si>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</si>
  <si>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</si>
  <si>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</si>
  <si>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</si>
  <si>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</si>
  <si>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</si>
  <si>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</si>
  <si>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</si>
  <si>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</si>
  <si>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</si>
  <si>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</si>
  <si>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</si>
  <si>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</si>
  <si>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</si>
  <si>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</si>
  <si>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</si>
  <si>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</si>
  <si>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</si>
  <si>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</si>
  <si>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</si>
  <si>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</si>
  <si>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</si>
  <si>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</si>
  <si>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</si>
  <si>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</si>
  <si>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</si>
  <si>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</si>
  <si>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</si>
  <si>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</si>
  <si>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</si>
  <si>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</si>
  <si>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</si>
  <si>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</si>
  <si>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</si>
  <si>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</si>
  <si>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</si>
  <si>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</si>
  <si>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</si>
  <si>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</si>
  <si>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</si>
  <si>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</si>
  <si>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</si>
  <si>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</si>
  <si>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</si>
  <si>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</si>
  <si>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</si>
  <si>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</si>
  <si>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</si>
  <si>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</si>
  <si>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</si>
  <si>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</si>
  <si>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</si>
  <si>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</si>
  <si>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</si>
  <si>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</si>
  <si>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</si>
  <si>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</si>
  <si>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</si>
  <si>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</si>
  <si>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</si>
  <si>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</si>
  <si>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</si>
  <si>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</si>
  <si>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</si>
  <si>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</si>
  <si>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</si>
  <si>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</si>
  <si>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</si>
  <si>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</si>
  <si>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</si>
  <si>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</si>
  <si>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</si>
  <si>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</si>
  <si>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</si>
  <si>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</si>
  <si>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</si>
  <si>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</si>
  <si>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</si>
  <si>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</si>
  <si>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</si>
  <si>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</si>
  <si>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</si>
  <si>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</si>
  <si>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</si>
  <si>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</si>
  <si>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</si>
  <si>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</si>
  <si>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</si>
  <si>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</si>
  <si>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</si>
  <si>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</si>
  <si>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</si>
  <si>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</si>
  <si>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</si>
  <si>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</si>
  <si>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</si>
  <si>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</si>
  <si>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</si>
  <si>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</si>
  <si>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</si>
  <si>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</si>
  <si>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</si>
  <si>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</si>
  <si>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</si>
  <si>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</si>
  <si>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</si>
  <si>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</si>
  <si>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</si>
  <si>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</si>
  <si>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</si>
  <si>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</si>
  <si>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</si>
  <si>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</si>
  <si>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</si>
  <si>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</si>
  <si>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</si>
  <si>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</si>
  <si>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</si>
  <si>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</si>
  <si>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</si>
  <si>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</si>
  <si>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</si>
  <si>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</si>
  <si>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</si>
  <si>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</si>
  <si>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</si>
  <si>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</si>
  <si>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</si>
  <si>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</si>
  <si>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</si>
  <si>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</si>
  <si>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</si>
  <si>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</si>
  <si>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</si>
  <si>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</si>
  <si>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</si>
  <si>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</si>
  <si>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</si>
  <si>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</si>
  <si>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</si>
  <si>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</si>
  <si>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</si>
  <si>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</si>
  <si>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</si>
  <si>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</si>
  <si>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</si>
  <si>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</si>
  <si>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</si>
  <si>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</si>
  <si>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</si>
  <si>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</si>
  <si>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</si>
  <si>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</si>
  <si>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</si>
  <si>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</si>
  <si>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</si>
  <si>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</si>
  <si>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</si>
  <si>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</si>
  <si>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</si>
  <si>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</si>
  <si>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</si>
  <si>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</si>
  <si>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</si>
  <si>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</si>
  <si>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</si>
  <si>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</si>
  <si>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</si>
  <si>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</si>
  <si>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</si>
  <si>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</si>
  <si>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</si>
  <si>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</si>
  <si>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</si>
  <si>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</si>
  <si>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</si>
  <si>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</si>
  <si>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</si>
  <si>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</si>
  <si>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</si>
  <si>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</si>
  <si>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</si>
  <si>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</si>
  <si>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</si>
  <si>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</si>
  <si>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</si>
  <si>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</si>
  <si>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</si>
  <si>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</si>
  <si>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</si>
  <si>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</si>
  <si>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</si>
  <si>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</si>
  <si>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</si>
  <si>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</si>
  <si>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</si>
  <si>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</si>
  <si>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</si>
  <si>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</si>
  <si>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</si>
  <si>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</si>
  <si>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</si>
  <si>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</si>
  <si>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</si>
  <si>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</si>
  <si>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</si>
  <si>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</si>
  <si>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</si>
  <si>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</si>
  <si>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</si>
  <si>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</si>
  <si>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</si>
  <si>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</si>
  <si>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</si>
  <si>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</si>
  <si>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</si>
  <si>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</si>
  <si>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</si>
  <si>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</si>
  <si>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</si>
  <si>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</si>
  <si>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</si>
  <si>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</si>
  <si>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</si>
  <si>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</si>
  <si>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</si>
  <si>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</si>
  <si>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</si>
  <si>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</si>
  <si>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</si>
  <si>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</si>
  <si>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</si>
  <si>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</si>
  <si>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</si>
  <si>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</si>
  <si>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</si>
  <si>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</si>
  <si>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</si>
  <si>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</si>
  <si>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</si>
  <si>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</si>
  <si>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</si>
  <si>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</si>
  <si>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</si>
  <si>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</si>
  <si>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</si>
  <si>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</si>
  <si>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</si>
  <si>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</si>
  <si>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</si>
  <si>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</si>
  <si>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</si>
  <si>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</si>
  <si>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</si>
  <si>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</si>
  <si>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</si>
  <si>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</si>
  <si>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</si>
  <si>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</si>
  <si>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</si>
  <si>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</si>
  <si>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</si>
  <si>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</si>
  <si>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</si>
  <si>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</si>
  <si>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</si>
  <si>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</si>
  <si>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</si>
  <si>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</si>
  <si>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</si>
  <si>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</si>
  <si>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</si>
  <si>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</si>
  <si>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</si>
  <si>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</si>
  <si>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</si>
  <si>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</si>
  <si>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</si>
  <si>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</si>
  <si>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</si>
  <si>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</si>
  <si>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</si>
  <si>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</si>
  <si>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</si>
  <si>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</si>
  <si>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</si>
  <si>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</si>
  <si>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</si>
  <si>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</si>
  <si>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</si>
  <si>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</si>
  <si>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</si>
  <si>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</si>
  <si>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</si>
  <si>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</si>
  <si>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</si>
  <si>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</si>
  <si>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</si>
  <si>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</si>
  <si>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</si>
  <si>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</si>
  <si>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</si>
  <si>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</si>
  <si>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</si>
  <si>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</si>
  <si>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</si>
  <si>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</si>
  <si>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</si>
  <si>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</si>
  <si>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</si>
  <si>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</si>
  <si>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</si>
  <si>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</si>
  <si>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</si>
  <si>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</si>
  <si>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</si>
  <si>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</si>
  <si>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</si>
  <si>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</si>
  <si>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</si>
  <si>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</si>
  <si>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</si>
  <si>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</si>
  <si>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</si>
  <si>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</si>
  <si>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</si>
  <si>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</si>
  <si>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</si>
  <si>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</si>
  <si>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</si>
  <si>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</si>
  <si>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</si>
  <si>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</si>
  <si>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</si>
  <si>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</si>
  <si>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</si>
  <si>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</si>
  <si>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</si>
  <si>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</si>
  <si>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</si>
  <si>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</si>
  <si>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</si>
  <si>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</si>
  <si>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</si>
  <si>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</si>
  <si>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</si>
  <si>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</si>
  <si>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</si>
  <si>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</si>
  <si>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</si>
  <si>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</si>
  <si>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</si>
  <si>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</si>
  <si>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</si>
  <si>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</si>
  <si>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</si>
  <si>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</si>
  <si>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</si>
  <si>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</si>
  <si>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</si>
  <si>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</si>
  <si>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</si>
  <si>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</si>
  <si>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</si>
  <si>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</si>
  <si>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</si>
  <si>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</si>
  <si>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</si>
  <si>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</si>
  <si>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</si>
  <si>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</si>
  <si>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</si>
  <si>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</si>
  <si>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</si>
  <si>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</si>
  <si>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</si>
  <si>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</si>
  <si>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</si>
  <si>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</si>
  <si>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</si>
  <si>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</si>
  <si>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</si>
  <si>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</si>
  <si>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</si>
  <si>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</si>
  <si>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</si>
  <si>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</si>
  <si>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</si>
  <si>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</si>
  <si>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</si>
  <si>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</si>
  <si>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</si>
  <si>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</si>
  <si>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</si>
  <si>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</si>
  <si>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</si>
  <si>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</si>
  <si>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</si>
  <si>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</si>
  <si>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</si>
  <si>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</si>
  <si>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</si>
  <si>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</si>
  <si>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</si>
  <si>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</si>
  <si>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</si>
  <si>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</si>
  <si>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</si>
  <si>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</si>
  <si>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</si>
  <si>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</si>
  <si>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</si>
  <si>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</si>
  <si>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</si>
  <si>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</si>
  <si>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</si>
  <si>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</si>
  <si>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</si>
  <si>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</si>
  <si>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</si>
  <si>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</si>
  <si>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</si>
  <si>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</si>
  <si>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</si>
  <si>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</si>
  <si>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</si>
  <si>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</si>
  <si>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</si>
  <si>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</si>
  <si>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</si>
  <si>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</si>
  <si>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</si>
  <si>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</si>
  <si>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</si>
  <si>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</si>
  <si>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</si>
  <si>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</si>
  <si>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</si>
  <si>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</si>
  <si>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</si>
  <si>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</si>
  <si>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</si>
  <si>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</si>
  <si>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</si>
  <si>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</si>
  <si>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</si>
  <si>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</si>
  <si>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</si>
  <si>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</si>
  <si>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</si>
  <si>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</si>
  <si>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</si>
  <si>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</si>
  <si>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</si>
  <si>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</si>
  <si>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</si>
  <si>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</si>
  <si>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</si>
  <si>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</si>
  <si>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</si>
  <si>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</si>
  <si>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</si>
  <si>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</si>
  <si>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</si>
  <si>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</si>
  <si>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</si>
  <si>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</si>
  <si>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</si>
  <si>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</si>
  <si>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</si>
  <si>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</si>
  <si>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</si>
  <si>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</si>
  <si>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</si>
  <si>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</si>
  <si>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</si>
  <si>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</si>
  <si>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</si>
  <si>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</si>
  <si>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</si>
  <si>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</si>
  <si>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</si>
  <si>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</si>
  <si>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</si>
  <si>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</si>
  <si>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</si>
  <si>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</si>
  <si>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</si>
  <si>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</si>
  <si>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</si>
  <si>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</si>
  <si>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</si>
  <si>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</si>
  <si>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</si>
  <si>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</si>
  <si>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</si>
  <si>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</si>
  <si>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</si>
  <si>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</si>
  <si>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</si>
  <si>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</si>
  <si>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</si>
  <si>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</si>
  <si>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</si>
  <si>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</si>
  <si>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</si>
  <si>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</si>
  <si>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</si>
  <si>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</si>
  <si>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</si>
  <si>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</si>
  <si>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</si>
  <si>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</si>
  <si>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</si>
  <si>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</si>
  <si>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</si>
  <si>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</si>
  <si>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</si>
  <si>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</si>
  <si>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</si>
  <si>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</si>
  <si>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</si>
  <si>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</si>
  <si>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</si>
  <si>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</si>
  <si>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</si>
  <si>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</si>
  <si>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</si>
  <si>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</si>
  <si>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</si>
  <si>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</si>
  <si>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</si>
  <si>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</si>
  <si>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</si>
  <si>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</si>
  <si>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</si>
  <si>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</si>
  <si>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</si>
  <si>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</si>
  <si>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</si>
  <si>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</si>
  <si>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</si>
  <si>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</si>
  <si>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</si>
  <si>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</si>
  <si>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</si>
  <si>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</si>
  <si>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</si>
  <si>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</si>
  <si>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</si>
  <si>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</si>
  <si>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</si>
  <si>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</si>
  <si>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</si>
  <si>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</si>
  <si>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</si>
  <si>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</si>
  <si>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</si>
  <si>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</si>
  <si>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</si>
  <si>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</si>
  <si>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</si>
  <si>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</si>
  <si>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</si>
  <si>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</si>
  <si>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</si>
  <si>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</si>
  <si>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</si>
  <si>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</si>
  <si>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</si>
  <si>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</si>
  <si>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</si>
  <si>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</si>
  <si>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</si>
  <si>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</si>
  <si>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</si>
  <si>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</si>
  <si>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</si>
  <si>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</si>
  <si>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</si>
  <si>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</si>
  <si>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</si>
  <si>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</si>
  <si>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</si>
  <si>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</si>
  <si>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</si>
  <si>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</si>
  <si>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</si>
  <si>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</si>
  <si>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</si>
  <si>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</si>
  <si>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</si>
  <si>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</si>
  <si>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</si>
  <si>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</si>
  <si>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</si>
  <si>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</si>
  <si>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</si>
  <si>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</si>
  <si>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</si>
  <si>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</si>
  <si>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</si>
  <si>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</si>
  <si>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</si>
  <si>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</si>
  <si>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</si>
  <si>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</si>
  <si>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</si>
  <si>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</si>
  <si>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</si>
  <si>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</si>
  <si>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</si>
  <si>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</si>
  <si>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</si>
  <si>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</si>
  <si>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</si>
  <si>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</si>
  <si>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</si>
  <si>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</si>
  <si>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</si>
  <si>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</si>
  <si>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</si>
  <si>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</si>
  <si>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</si>
  <si>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</si>
  <si>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</si>
  <si>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</si>
  <si>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</si>
  <si>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</si>
  <si>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</si>
  <si>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</si>
  <si>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</si>
  <si>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</si>
  <si>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</si>
  <si>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</si>
  <si>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</si>
  <si>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</si>
  <si>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</si>
  <si>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</si>
  <si>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</si>
  <si>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</si>
  <si>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</si>
  <si>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</si>
  <si>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</si>
  <si>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</si>
  <si>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</si>
  <si>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</si>
  <si>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</si>
  <si>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</si>
  <si>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</si>
  <si>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</si>
  <si>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</si>
  <si>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</si>
  <si>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</si>
  <si>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</si>
  <si>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</si>
  <si>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</si>
  <si>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</si>
  <si>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</si>
  <si>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</si>
  <si>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</si>
  <si>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</si>
  <si>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</si>
  <si>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</si>
  <si>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</si>
  <si>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</si>
  <si>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</si>
  <si>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</si>
  <si>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</si>
  <si>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</si>
  <si>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</si>
  <si>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</si>
  <si>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</si>
  <si>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</si>
  <si>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</si>
  <si>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</si>
  <si>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</si>
  <si>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</si>
  <si>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</si>
  <si>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</si>
  <si>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</si>
  <si>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</si>
  <si>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</si>
  <si>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</si>
  <si>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</si>
  <si>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</si>
  <si>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</si>
  <si>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</si>
  <si>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</si>
  <si>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</si>
  <si>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</si>
  <si>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</si>
  <si>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</si>
  <si>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</si>
  <si>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</si>
  <si>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</si>
  <si>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</si>
  <si>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</si>
  <si>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</si>
  <si>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</si>
  <si>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</si>
  <si>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</si>
  <si>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</si>
  <si>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</si>
  <si>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</si>
  <si>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</si>
  <si>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</si>
  <si>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</si>
  <si>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</si>
  <si>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</si>
  <si>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</si>
  <si>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</si>
  <si>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</si>
  <si>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</si>
  <si>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</si>
  <si>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</si>
  <si>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</si>
  <si>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</si>
  <si>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</si>
  <si>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</si>
  <si>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</si>
  <si>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</si>
  <si>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</si>
  <si>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</si>
  <si>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</si>
  <si>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</si>
  <si>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</si>
  <si>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</si>
  <si>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</si>
  <si>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</si>
  <si>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</si>
  <si>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</si>
  <si>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</si>
  <si>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</si>
  <si>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</si>
  <si>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</si>
  <si>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</si>
  <si>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</si>
  <si>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</si>
  <si>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</si>
  <si>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</si>
  <si>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</si>
  <si>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</si>
  <si>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</si>
  <si>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</si>
  <si>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</si>
  <si>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</si>
  <si>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</si>
  <si>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</si>
  <si>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</si>
  <si>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</si>
  <si>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</si>
  <si>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</si>
  <si>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</si>
  <si>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</si>
  <si>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</si>
  <si>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</si>
  <si>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</si>
  <si>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</si>
  <si>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</si>
  <si>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</si>
  <si>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</si>
  <si>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</si>
  <si>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</si>
  <si>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</si>
  <si>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</si>
  <si>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</si>
  <si>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</si>
  <si>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</si>
  <si>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</si>
  <si>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</si>
  <si>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</si>
  <si>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</si>
  <si>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</si>
  <si>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</si>
  <si>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</si>
  <si>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</si>
  <si>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</si>
  <si>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</si>
  <si>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</si>
  <si>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</si>
  <si>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</si>
  <si>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</si>
  <si>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</si>
  <si>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</si>
  <si>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</si>
  <si>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</si>
  <si>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</si>
  <si>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</si>
  <si>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</si>
  <si>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</si>
  <si>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</si>
  <si>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</si>
  <si>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</si>
  <si>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</si>
  <si>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</si>
  <si>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</si>
  <si>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</si>
  <si>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</si>
  <si>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</si>
  <si>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</si>
  <si>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</si>
  <si>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</si>
  <si>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</si>
  <si>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</si>
  <si>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</si>
  <si>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</si>
  <si>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</si>
  <si>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</si>
  <si>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</si>
  <si>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</si>
  <si>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</si>
  <si>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</si>
  <si>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</si>
  <si>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</si>
  <si>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</si>
  <si>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</si>
  <si>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</si>
  <si>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</si>
  <si>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</si>
  <si>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</si>
  <si>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</si>
  <si>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</si>
  <si>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</si>
  <si>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</si>
  <si>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</si>
  <si>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</si>
  <si>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</si>
  <si>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</si>
  <si>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</si>
  <si>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</si>
  <si>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</si>
  <si>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</si>
  <si>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</si>
  <si>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</si>
  <si>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</si>
  <si>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</si>
  <si>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</si>
  <si>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</si>
  <si>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</si>
  <si>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</si>
  <si>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</si>
  <si>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</si>
  <si>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</si>
  <si>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</si>
  <si>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</si>
  <si>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</si>
  <si>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</si>
  <si>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</si>
  <si>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</si>
  <si>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</si>
  <si>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</si>
  <si>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</si>
  <si>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</si>
  <si>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</si>
  <si>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</si>
  <si>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</si>
  <si>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</si>
  <si>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</si>
  <si>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</si>
  <si>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</si>
  <si>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</si>
  <si>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</si>
  <si>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</si>
  <si>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</si>
  <si>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</si>
  <si>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</si>
  <si>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</si>
  <si>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</si>
  <si>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</si>
  <si>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</si>
  <si>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</si>
  <si>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</si>
  <si>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</si>
  <si>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</si>
  <si>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</si>
  <si>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</si>
  <si>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</si>
  <si>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</si>
  <si>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</si>
  <si>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</si>
  <si>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</si>
  <si>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</si>
  <si>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</si>
  <si>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</si>
  <si>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</si>
  <si>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</si>
  <si>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</si>
  <si>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</si>
  <si>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</si>
  <si>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</si>
  <si>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</si>
  <si>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</si>
  <si>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</si>
  <si>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</si>
  <si>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</si>
  <si>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</si>
  <si>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</si>
  <si>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</si>
  <si>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</si>
  <si>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</si>
  <si>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</si>
  <si>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</si>
  <si>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</si>
  <si>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</si>
  <si>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</si>
  <si>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</si>
  <si>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</si>
  <si>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</si>
  <si>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</si>
  <si>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</si>
  <si>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</si>
  <si>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</si>
  <si>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</si>
  <si>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</si>
  <si>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</si>
  <si>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</si>
  <si>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</si>
  <si>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</si>
  <si>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</si>
  <si>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</si>
  <si>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</si>
  <si>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</si>
  <si>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</si>
  <si>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</si>
  <si>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</si>
  <si>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</si>
  <si>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</si>
  <si>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</si>
  <si>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</si>
  <si>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</si>
  <si>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</si>
  <si>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</si>
  <si>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</si>
  <si>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</si>
  <si>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</si>
  <si>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</si>
  <si>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</si>
  <si>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</si>
  <si>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</si>
  <si>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</si>
  <si>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</si>
  <si>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</si>
  <si>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</si>
  <si>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</si>
  <si>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</si>
  <si>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</si>
  <si>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</si>
  <si>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</si>
  <si>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</si>
  <si>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</si>
  <si>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</si>
  <si>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</si>
  <si>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</si>
  <si>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</si>
  <si>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</si>
  <si>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</si>
  <si>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</si>
  <si>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</si>
  <si>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</si>
  <si>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</si>
  <si>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</si>
  <si>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</si>
  <si>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</si>
  <si>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</si>
  <si>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</si>
  <si>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</si>
  <si>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</si>
  <si>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</si>
  <si>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</si>
  <si>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</si>
  <si>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</si>
  <si>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</si>
  <si>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</si>
  <si>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</si>
  <si>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</si>
  <si>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</si>
  <si>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</si>
  <si>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</si>
  <si>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</si>
  <si>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</si>
  <si>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</si>
  <si>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</si>
  <si>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</si>
  <si>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</si>
  <si>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</si>
  <si>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</si>
  <si>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</si>
  <si>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</si>
  <si>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</si>
  <si>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</si>
  <si>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</si>
  <si>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</si>
  <si>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</si>
  <si>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</si>
  <si>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</si>
  <si>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</si>
  <si>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</si>
  <si>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</si>
  <si>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</si>
  <si>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</si>
  <si>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</si>
  <si>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</si>
  <si>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</si>
  <si>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</si>
  <si>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</si>
  <si>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</si>
  <si>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</si>
  <si>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</si>
  <si>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</si>
  <si>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</si>
  <si>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</si>
  <si>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</si>
  <si>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</si>
  <si>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</si>
  <si>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</si>
  <si>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</si>
  <si>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</si>
  <si>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</si>
  <si>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</si>
  <si>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</si>
  <si>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</si>
  <si>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</si>
  <si>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</si>
  <si>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</si>
  <si>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</si>
  <si>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</si>
  <si>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</si>
  <si>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</si>
  <si>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</si>
  <si>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</si>
  <si>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</si>
  <si>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</si>
  <si>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</si>
  <si>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</si>
  <si>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</si>
  <si>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</si>
  <si>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</si>
  <si>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</si>
  <si>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</si>
  <si>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</si>
  <si>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</si>
  <si>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</si>
  <si>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</si>
  <si>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</si>
  <si>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</si>
  <si>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</si>
  <si>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</si>
  <si>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</si>
  <si>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</si>
  <si>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</si>
  <si>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</si>
  <si>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</si>
  <si>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</si>
  <si>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</si>
  <si>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</si>
  <si>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</si>
  <si>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</si>
  <si>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</si>
  <si>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</si>
  <si>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</si>
  <si>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</si>
  <si>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</si>
  <si>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</si>
  <si>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</si>
  <si>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</si>
  <si>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</si>
  <si>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</si>
  <si>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</si>
  <si>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</si>
  <si>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</si>
  <si>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</si>
  <si>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</si>
  <si>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</si>
  <si>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</si>
  <si>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</si>
  <si>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</si>
  <si>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</si>
  <si>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</si>
  <si>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</si>
  <si>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</si>
  <si>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</si>
  <si>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</si>
  <si>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</si>
  <si>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</si>
  <si>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</si>
  <si>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</si>
  <si>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</si>
  <si>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</si>
  <si>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</si>
  <si>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</si>
  <si>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</si>
  <si>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</si>
  <si>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</si>
  <si>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</si>
  <si>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</si>
  <si>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</si>
  <si>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</si>
  <si>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</si>
  <si>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</si>
  <si>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</si>
  <si>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</si>
  <si>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</si>
  <si>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</si>
  <si>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</si>
  <si>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</si>
  <si>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</si>
  <si>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</si>
  <si>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</si>
  <si>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</si>
  <si>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</si>
  <si>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</si>
  <si>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</si>
  <si>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</si>
  <si>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</si>
  <si>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</si>
  <si>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</si>
  <si>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</si>
  <si>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</si>
  <si>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</si>
  <si>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</si>
  <si>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</si>
  <si>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</si>
  <si>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</si>
  <si>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</si>
  <si>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</si>
  <si>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</si>
  <si>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</si>
  <si>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</si>
  <si>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</si>
  <si>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</si>
  <si>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</si>
  <si>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</si>
  <si>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</si>
  <si>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</si>
  <si>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</si>
  <si>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</si>
  <si>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</si>
  <si>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</si>
  <si>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</si>
  <si>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</si>
  <si>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</si>
  <si>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</si>
  <si>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</si>
  <si>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</si>
  <si>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</si>
  <si>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</si>
  <si>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</si>
  <si>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</si>
  <si>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</si>
  <si>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</si>
  <si>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</si>
  <si>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</si>
  <si>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</si>
  <si>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</si>
  <si>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</si>
  <si>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</si>
  <si>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</si>
  <si>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</si>
  <si>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</si>
  <si>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</si>
  <si>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</si>
  <si>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</si>
  <si>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</si>
  <si>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</si>
  <si>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</si>
  <si>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</si>
  <si>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</si>
  <si>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</si>
  <si>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</si>
  <si>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</si>
  <si>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</si>
  <si>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</si>
  <si>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</si>
  <si>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</si>
  <si>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</si>
  <si>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</si>
  <si>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</si>
  <si>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</si>
  <si>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</si>
  <si>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</si>
  <si>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</si>
  <si>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</si>
  <si>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</si>
  <si>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</si>
  <si>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</si>
  <si>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</si>
  <si>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</si>
  <si>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</si>
  <si>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</si>
  <si>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</si>
  <si>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</si>
  <si>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</si>
  <si>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</si>
  <si>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</si>
  <si>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</si>
  <si>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</si>
  <si>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</si>
  <si>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</si>
  <si>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</si>
  <si>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</si>
  <si>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</si>
  <si>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</si>
  <si>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</si>
  <si>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</si>
  <si>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</si>
  <si>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</si>
  <si>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</si>
  <si>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</si>
  <si>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</si>
  <si>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</si>
  <si>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</si>
  <si>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</si>
  <si>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</si>
  <si>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</si>
  <si>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</si>
  <si>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</si>
  <si>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</si>
  <si>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</si>
  <si>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</si>
  <si>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</si>
  <si>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</si>
  <si>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</si>
  <si>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</si>
  <si>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</si>
  <si>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</si>
  <si>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</si>
  <si>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</si>
  <si>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</si>
  <si>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</si>
  <si>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</si>
  <si>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</si>
  <si>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</si>
  <si>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</si>
  <si>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</si>
  <si>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</si>
  <si>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</si>
  <si>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</si>
  <si>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</si>
  <si>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</si>
  <si>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</si>
  <si>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</si>
  <si>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</si>
  <si>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</si>
  <si>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</si>
  <si>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</si>
  <si>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</si>
  <si>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</si>
  <si>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</si>
  <si>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</si>
  <si>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</si>
  <si>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</si>
  <si>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</si>
  <si>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</si>
  <si>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</si>
  <si>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</si>
  <si>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</si>
  <si>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</si>
  <si>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</si>
  <si>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</si>
  <si>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</si>
  <si>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</si>
  <si>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</si>
  <si>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</si>
  <si>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</si>
  <si>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</si>
  <si>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</si>
  <si>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</si>
  <si>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</si>
  <si>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</si>
  <si>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</si>
  <si>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</si>
  <si>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</si>
  <si>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</si>
  <si>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</si>
  <si>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</si>
  <si>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</si>
  <si>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</si>
  <si>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</si>
  <si>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</si>
  <si>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</si>
  <si>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</si>
  <si>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</si>
  <si>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</si>
  <si>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</si>
  <si>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</si>
  <si>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</si>
  <si>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</si>
  <si>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</si>
  <si>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</si>
  <si>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</si>
  <si>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</si>
  <si>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</si>
  <si>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</si>
  <si>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</si>
  <si>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</si>
  <si>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</si>
  <si>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</si>
  <si>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</si>
  <si>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</si>
  <si>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</si>
  <si>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</si>
  <si>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</si>
  <si>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</si>
  <si>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</si>
  <si>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</si>
  <si>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</si>
  <si>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</si>
  <si>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</si>
  <si>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</si>
  <si>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</si>
  <si>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</si>
  <si>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</si>
  <si>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</si>
  <si>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</si>
  <si>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</si>
  <si>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</si>
  <si>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</si>
  <si>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</si>
  <si>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</si>
  <si>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</si>
  <si>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</si>
  <si>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</si>
  <si>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</si>
  <si>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</si>
  <si>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</si>
  <si>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</si>
  <si>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</si>
  <si>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</si>
  <si>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</si>
  <si>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</si>
  <si>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</si>
  <si>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</si>
  <si>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</si>
  <si>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</si>
  <si>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</si>
  <si>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</si>
  <si>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</si>
  <si>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</si>
  <si>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</si>
  <si>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</si>
  <si>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</si>
  <si>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</si>
  <si>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</si>
  <si>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</si>
  <si>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</si>
  <si>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</si>
  <si>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</si>
  <si>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</si>
  <si>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</si>
  <si>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</si>
  <si>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</si>
  <si>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</si>
  <si>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</si>
  <si>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</si>
  <si>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</si>
  <si>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</si>
  <si>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</si>
  <si>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</si>
  <si>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</si>
  <si>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</si>
  <si>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</si>
  <si>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</si>
  <si>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</si>
  <si>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</si>
  <si>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</si>
  <si>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</si>
  <si>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</si>
  <si>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</si>
  <si>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</si>
  <si>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</si>
  <si>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</si>
  <si>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</si>
  <si>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</si>
  <si>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</si>
  <si>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</si>
  <si>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</si>
  <si>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</si>
  <si>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</si>
  <si>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</si>
  <si>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</si>
  <si>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</si>
  <si>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</si>
  <si>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</si>
  <si>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</si>
  <si>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</si>
  <si>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</si>
  <si>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</si>
  <si>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</si>
  <si>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</si>
  <si>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</si>
  <si>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</si>
  <si>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</si>
  <si>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</si>
  <si>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</si>
  <si>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</si>
  <si>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</si>
  <si>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</si>
  <si>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</si>
  <si>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</si>
  <si>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</si>
  <si>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</si>
  <si>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</si>
  <si>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</si>
  <si>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</si>
  <si>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</si>
  <si>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</si>
  <si>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</si>
  <si>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</si>
  <si>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</si>
  <si>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</si>
  <si>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</si>
  <si>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</si>
  <si>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</si>
  <si>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</si>
  <si>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</si>
  <si>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</si>
  <si>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</si>
  <si>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</si>
  <si>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</si>
  <si>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</si>
  <si>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</si>
  <si>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</si>
  <si>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</si>
  <si>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</si>
  <si>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</si>
  <si>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</si>
  <si>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</si>
  <si>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</si>
  <si>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</si>
  <si>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</si>
  <si>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</si>
  <si>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</si>
  <si>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</si>
  <si>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</si>
  <si>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</si>
  <si>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</si>
  <si>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</si>
  <si>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</si>
  <si>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</si>
  <si>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</si>
  <si>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</si>
  <si>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</si>
  <si>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</si>
  <si>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</si>
  <si>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</si>
  <si>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</si>
  <si>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</si>
  <si>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</si>
  <si>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</si>
  <si>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</si>
  <si>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</si>
  <si>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</si>
  <si>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</si>
  <si>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</si>
  <si>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</si>
  <si>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</si>
  <si>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</si>
  <si>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</si>
  <si>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</si>
  <si>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</si>
  <si>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</si>
  <si>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</si>
  <si>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</si>
  <si>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</si>
  <si>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</si>
  <si>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</si>
  <si>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</si>
  <si>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</si>
  <si>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</si>
  <si>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</si>
  <si>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</si>
  <si>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</si>
  <si>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</si>
  <si>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</si>
  <si>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</si>
  <si>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</si>
  <si>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</si>
  <si>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</si>
  <si>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</si>
  <si>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</si>
  <si>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</si>
  <si>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</si>
  <si>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</si>
  <si>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</si>
  <si>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</si>
  <si>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</si>
  <si>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</si>
  <si>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</si>
  <si>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</si>
  <si>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</si>
  <si>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</si>
  <si>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</si>
  <si>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</si>
  <si>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</si>
  <si>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</si>
  <si>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</si>
  <si>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</si>
  <si>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</si>
  <si>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</si>
  <si>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</si>
  <si>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</si>
  <si>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</si>
  <si>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</si>
  <si>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</si>
  <si>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</si>
  <si>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</si>
  <si>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</si>
  <si>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</si>
  <si>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</si>
  <si>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</si>
  <si>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</si>
  <si>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</si>
  <si>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</si>
  <si>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</si>
  <si>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</si>
  <si>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</si>
  <si>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</si>
  <si>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</si>
  <si>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</si>
  <si>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</si>
  <si>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</si>
  <si>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</si>
  <si>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</si>
  <si>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</si>
  <si>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</si>
  <si>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</si>
  <si>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</si>
  <si>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</si>
  <si>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</si>
  <si>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</si>
  <si>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</si>
  <si>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</si>
  <si>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</si>
  <si>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</si>
  <si>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</si>
  <si>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</si>
  <si>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</si>
  <si>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</si>
  <si>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</si>
  <si>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</si>
  <si>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</si>
  <si>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</si>
  <si>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</si>
  <si>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</si>
  <si>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</si>
  <si>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</si>
  <si>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</si>
  <si>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</si>
  <si>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</si>
  <si>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</si>
  <si>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</si>
  <si>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</si>
  <si>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</si>
  <si>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</si>
  <si>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</si>
  <si>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</si>
  <si>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</si>
  <si>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</si>
  <si>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</si>
  <si>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</si>
  <si>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</si>
  <si>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</si>
  <si>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</si>
  <si>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</si>
  <si>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</si>
  <si>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</si>
  <si>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</si>
  <si>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</si>
  <si>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</si>
  <si>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</si>
  <si>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</si>
  <si>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</si>
  <si>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</si>
  <si>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</si>
  <si>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</si>
  <si>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</si>
  <si>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</si>
  <si>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</si>
  <si>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</si>
  <si>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</si>
  <si>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</si>
  <si>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</si>
  <si>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</si>
  <si>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</si>
  <si>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</si>
  <si>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</si>
  <si>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</si>
  <si>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</si>
  <si>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</si>
  <si>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</si>
  <si>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</si>
  <si>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</si>
  <si>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</si>
  <si>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</si>
  <si>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</si>
  <si>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</si>
  <si>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</si>
  <si>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</si>
  <si>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</si>
  <si>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</si>
  <si>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</si>
  <si>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</si>
  <si>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</si>
  <si>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</si>
  <si>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</si>
  <si>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</si>
  <si>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</si>
  <si>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</si>
  <si>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</si>
  <si>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</si>
  <si>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</si>
  <si>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</si>
  <si>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</si>
  <si>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</si>
  <si>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</si>
  <si>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</si>
  <si>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</si>
  <si>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</si>
  <si>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</si>
  <si>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</si>
  <si>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</si>
  <si>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</si>
  <si>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</si>
  <si>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</si>
  <si>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</si>
  <si>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</si>
  <si>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</si>
  <si>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</si>
  <si>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</si>
  <si>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</si>
  <si>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</si>
  <si>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</si>
  <si>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</si>
  <si>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</si>
  <si>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</si>
  <si>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</si>
  <si>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</si>
  <si>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</si>
  <si>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</si>
  <si>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</si>
  <si>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</si>
  <si>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</si>
  <si>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</si>
  <si>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</si>
  <si>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</si>
  <si>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</si>
  <si>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</si>
  <si>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</si>
  <si>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</si>
  <si>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</si>
  <si>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</si>
  <si>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</si>
  <si>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</si>
  <si>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</si>
  <si>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</si>
  <si>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</si>
  <si>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</si>
  <si>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</si>
  <si>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</si>
  <si>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</si>
  <si>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</si>
  <si>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</si>
  <si>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</si>
  <si>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</si>
  <si>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</si>
  <si>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</si>
  <si>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</si>
  <si>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</si>
  <si>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</si>
  <si>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</si>
  <si>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</si>
  <si>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</si>
  <si>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</si>
  <si>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</si>
  <si>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</si>
  <si>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</si>
  <si>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</si>
  <si>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</si>
  <si>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</si>
  <si>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</si>
  <si>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</si>
  <si>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</si>
  <si>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</si>
  <si>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</si>
  <si>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</si>
  <si>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</si>
  <si>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</si>
  <si>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</si>
  <si>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</si>
  <si>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</si>
  <si>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</si>
  <si>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</si>
  <si>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</si>
  <si>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</si>
  <si>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</si>
  <si>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</si>
  <si>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</si>
  <si>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</si>
  <si>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</si>
  <si>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</si>
  <si>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</si>
  <si>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</si>
  <si>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</si>
  <si>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</si>
  <si>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</si>
  <si>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</si>
  <si>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</si>
  <si>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</si>
  <si>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</si>
  <si>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</si>
  <si>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</si>
  <si>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</si>
  <si>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</si>
  <si>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</si>
  <si>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</si>
  <si>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</si>
  <si>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</si>
  <si>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</si>
  <si>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</si>
  <si>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</si>
  <si>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</si>
  <si>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</si>
  <si>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</si>
  <si>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</si>
  <si>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</si>
  <si>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</si>
  <si>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</si>
  <si>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</si>
  <si>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</si>
  <si>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</si>
  <si>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</si>
  <si>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</si>
  <si>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</si>
  <si>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</si>
  <si>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</si>
  <si>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</si>
  <si>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</si>
  <si>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</si>
  <si>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</si>
  <si>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</si>
  <si>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</si>
  <si>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</si>
  <si>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</si>
  <si>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</si>
  <si>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</si>
  <si>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</si>
  <si>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</si>
  <si>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</si>
  <si>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</si>
  <si>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</si>
  <si>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</si>
  <si>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</si>
  <si>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</si>
  <si>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</si>
  <si>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</si>
  <si>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</si>
  <si>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</si>
  <si>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</si>
  <si>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</si>
  <si>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</si>
  <si>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</si>
  <si>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</si>
  <si>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</si>
  <si>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</si>
  <si>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</si>
  <si>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</si>
  <si>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</si>
  <si>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</si>
  <si>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</si>
  <si>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</si>
  <si>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</si>
  <si>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</si>
  <si>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</si>
  <si>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</si>
  <si>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</si>
  <si>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</si>
  <si>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</si>
  <si>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</si>
  <si>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</si>
  <si>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</si>
  <si>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</si>
  <si>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</si>
  <si>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</si>
  <si>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</si>
  <si>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</si>
  <si>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</si>
  <si>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</si>
  <si>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</si>
  <si>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</si>
  <si>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</si>
  <si>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</si>
  <si>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</si>
  <si>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</si>
  <si>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</si>
  <si>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</si>
  <si>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</si>
  <si>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</si>
  <si>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</si>
  <si>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</si>
  <si>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</si>
  <si>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</si>
  <si>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</si>
  <si>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</si>
  <si>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</si>
  <si>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</si>
  <si>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</si>
  <si>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</si>
  <si>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</si>
  <si>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</si>
  <si>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</si>
  <si>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</si>
  <si>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</si>
  <si>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</si>
  <si>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</si>
  <si>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</si>
  <si>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</si>
  <si>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</si>
  <si>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</si>
  <si>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</si>
  <si>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</si>
  <si>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</si>
  <si>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</si>
  <si>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</si>
  <si>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</si>
  <si>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</si>
  <si>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</si>
  <si>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</si>
  <si>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</si>
  <si>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</si>
  <si>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</si>
  <si>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</si>
  <si>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</si>
  <si>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</si>
  <si>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</si>
  <si>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</si>
  <si>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</si>
  <si>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</si>
  <si>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</si>
  <si>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</si>
  <si>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</si>
  <si>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</si>
  <si>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</si>
  <si>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</si>
  <si>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</si>
  <si>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</si>
  <si>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</si>
  <si>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</si>
  <si>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</si>
  <si>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</si>
  <si>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</si>
  <si>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</si>
  <si>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</si>
  <si>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</si>
  <si>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</si>
  <si>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</si>
  <si>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</si>
  <si>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</si>
  <si>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</si>
  <si>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</si>
  <si>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</si>
  <si>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</si>
  <si>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</si>
  <si>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</si>
  <si>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</si>
  <si>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</si>
  <si>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</si>
  <si>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</si>
  <si>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</si>
  <si>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</si>
  <si>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</si>
  <si>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</si>
  <si>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</si>
  <si>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</si>
  <si>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</si>
  <si>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</si>
  <si>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</si>
  <si>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</si>
  <si>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</si>
  <si>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</si>
  <si>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</si>
  <si>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</si>
  <si>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</si>
  <si>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</si>
  <si>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</si>
  <si>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</si>
  <si>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</si>
  <si>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</si>
  <si>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</si>
  <si>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</si>
  <si>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</si>
  <si>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</si>
  <si>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</si>
  <si>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</si>
  <si>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</si>
  <si>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</si>
  <si>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</si>
  <si>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</si>
  <si>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</si>
  <si>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</si>
  <si>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</si>
  <si>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</si>
  <si>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</si>
  <si>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</si>
  <si>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</si>
  <si>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</si>
  <si>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</si>
  <si>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</si>
  <si>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</si>
  <si>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</si>
  <si>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</si>
  <si>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</si>
  <si>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</si>
  <si>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</si>
  <si>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</si>
  <si>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</si>
  <si>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</si>
  <si>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</si>
  <si>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</si>
  <si>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</si>
  <si>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</si>
  <si>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</si>
  <si>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</si>
  <si>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</si>
  <si>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</si>
  <si>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</si>
  <si>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</si>
  <si>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</si>
  <si>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</si>
  <si>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</si>
  <si>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</si>
  <si>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</si>
  <si>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</si>
  <si>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</si>
  <si>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</si>
  <si>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</si>
  <si>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</si>
  <si>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</si>
  <si>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</si>
  <si>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</si>
  <si>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</si>
  <si>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</si>
  <si>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</si>
  <si>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</si>
  <si>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</si>
  <si>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</si>
  <si>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</si>
  <si>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</si>
  <si>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</si>
  <si>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</si>
  <si>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</si>
  <si>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</si>
  <si>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</si>
  <si>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</si>
  <si>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</si>
  <si>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</si>
  <si>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</si>
  <si>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</si>
  <si>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</si>
  <si>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</si>
  <si>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</si>
  <si>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</si>
  <si>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</si>
  <si>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</si>
  <si>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</si>
  <si>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</si>
  <si>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</si>
  <si>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</si>
  <si>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</si>
  <si>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</si>
  <si>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</si>
  <si>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</si>
  <si>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</si>
  <si>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</si>
  <si>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</si>
  <si>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</si>
  <si>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</si>
  <si>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</si>
  <si>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</si>
  <si>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</si>
  <si>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</si>
  <si>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</si>
  <si>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</si>
  <si>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</si>
  <si>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</si>
  <si>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</si>
  <si>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</si>
  <si>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</si>
  <si>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</si>
  <si>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</si>
  <si>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</si>
  <si>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</si>
  <si>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</si>
  <si>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</si>
  <si>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</si>
  <si>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</si>
  <si>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</si>
  <si>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</si>
  <si>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</si>
  <si>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</si>
  <si>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</si>
  <si>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</si>
  <si>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</si>
  <si>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</si>
  <si>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</si>
  <si>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</si>
  <si>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</si>
  <si>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</si>
  <si>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</si>
  <si>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</si>
  <si>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</si>
  <si>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</si>
  <si>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</si>
  <si>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</si>
  <si>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</si>
  <si>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</si>
  <si>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</si>
  <si>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</si>
  <si>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</si>
  <si>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</si>
  <si>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</si>
  <si>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</si>
  <si>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</si>
  <si>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</si>
  <si>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</si>
  <si>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</si>
  <si>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</si>
  <si>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</si>
  <si>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</si>
  <si>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</si>
  <si>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</si>
  <si>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</si>
  <si>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</si>
  <si>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</si>
  <si>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</si>
  <si>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</si>
  <si>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</si>
  <si>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</si>
  <si>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</si>
  <si>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</si>
  <si>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</si>
  <si>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</si>
  <si>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</si>
  <si>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</si>
  <si>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</si>
  <si>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</si>
  <si>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</si>
  <si>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</si>
  <si>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</si>
  <si>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</si>
  <si>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</si>
  <si>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</si>
  <si>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</si>
  <si>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</si>
  <si>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</si>
  <si>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</si>
  <si>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</si>
  <si>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</si>
  <si>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</si>
  <si>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</si>
  <si>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</si>
  <si>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</si>
  <si>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</si>
  <si>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</si>
  <si>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</si>
  <si>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</si>
  <si>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</si>
  <si>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</si>
  <si>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</si>
  <si>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</si>
  <si>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</si>
  <si>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</si>
  <si>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</si>
  <si>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</si>
  <si>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</si>
  <si>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</si>
  <si>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</si>
  <si>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</si>
  <si>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</si>
  <si>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</si>
  <si>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</si>
  <si>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</si>
  <si>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</si>
  <si>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</si>
  <si>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</si>
  <si>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</si>
  <si>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</si>
  <si>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</si>
  <si>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</si>
  <si>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</si>
  <si>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</si>
  <si>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</si>
  <si>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</si>
  <si>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</si>
  <si>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</si>
  <si>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</si>
  <si>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</si>
  <si>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</si>
  <si>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</si>
  <si>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</si>
  <si>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</si>
  <si>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</si>
  <si>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</si>
  <si>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</si>
  <si>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</si>
  <si>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</si>
  <si>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</si>
  <si>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</si>
  <si>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</si>
  <si>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</si>
  <si>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</si>
  <si>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</si>
  <si>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</si>
  <si>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</si>
  <si>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</si>
  <si>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</si>
  <si>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</si>
  <si>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</si>
  <si>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</si>
  <si>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</si>
  <si>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</si>
  <si>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</si>
  <si>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</si>
  <si>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</si>
  <si>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</si>
  <si>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</si>
  <si>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</si>
  <si>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</si>
  <si>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</si>
  <si>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</si>
  <si>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</si>
  <si>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</si>
  <si>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</si>
  <si>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</si>
  <si>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</si>
  <si>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</si>
  <si>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</si>
  <si>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</si>
  <si>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</si>
  <si>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</si>
  <si>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</si>
  <si>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</si>
  <si>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</si>
  <si>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</si>
  <si>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</si>
  <si>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</si>
  <si>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</si>
  <si>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</si>
  <si>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</si>
  <si>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</si>
  <si>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</si>
  <si>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</si>
  <si>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</si>
  <si>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</si>
  <si>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</si>
  <si>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</si>
  <si>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</si>
  <si>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</si>
  <si>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</si>
  <si>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</si>
  <si>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</si>
  <si>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</si>
  <si>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</si>
  <si>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</si>
  <si>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</si>
  <si>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</si>
  <si>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</si>
  <si>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</si>
  <si>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</si>
  <si>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</si>
  <si>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</si>
  <si>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</si>
  <si>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</si>
  <si>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</si>
  <si>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</si>
  <si>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</si>
  <si>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</si>
  <si>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</si>
  <si>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</si>
  <si>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</si>
  <si>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</si>
  <si>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</si>
  <si>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</si>
  <si>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</si>
  <si>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</si>
  <si>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</si>
  <si>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</si>
  <si>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</si>
  <si>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</si>
  <si>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</si>
  <si>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</si>
  <si>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</si>
  <si>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</si>
  <si>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</si>
  <si>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</si>
  <si>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</si>
  <si>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</si>
  <si>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</si>
  <si>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</si>
  <si>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</si>
  <si>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</si>
  <si>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</si>
  <si>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</si>
  <si>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</si>
  <si>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</si>
  <si>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</si>
  <si>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</si>
  <si>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</si>
  <si>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</si>
  <si>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</si>
  <si>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</si>
  <si>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</si>
  <si>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</si>
  <si>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</si>
  <si>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</si>
  <si>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</si>
  <si>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</si>
  <si>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</si>
  <si>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</si>
  <si>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</si>
  <si>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</si>
  <si>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</si>
  <si>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</si>
  <si>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</si>
  <si>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</si>
  <si>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</si>
  <si>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</si>
  <si>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</si>
  <si>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</si>
  <si>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</si>
  <si>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</si>
  <si>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</si>
  <si>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</si>
  <si>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</si>
  <si>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</si>
  <si>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</si>
  <si>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</si>
  <si>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</si>
  <si>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</si>
  <si>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</si>
  <si>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</si>
  <si>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</si>
  <si>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</si>
  <si>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</si>
  <si>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</si>
  <si>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</si>
  <si>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</si>
  <si>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</si>
  <si>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</si>
  <si>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</si>
  <si>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</si>
  <si>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</si>
  <si>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</si>
  <si>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</si>
  <si>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</si>
  <si>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</si>
  <si>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</si>
  <si>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</si>
  <si>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</si>
  <si>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</si>
  <si>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</si>
  <si>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</si>
  <si>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</si>
  <si>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</si>
  <si>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</si>
  <si>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</si>
  <si>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</si>
  <si>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</si>
  <si>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</si>
  <si>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</si>
  <si>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</si>
  <si>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</si>
  <si>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</si>
  <si>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</si>
  <si>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</si>
  <si>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</si>
  <si>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</si>
  <si>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</si>
  <si>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</si>
  <si>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</si>
  <si>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</si>
  <si>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</si>
  <si>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</si>
  <si>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</si>
  <si>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</si>
  <si>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</si>
  <si>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</si>
  <si>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</si>
  <si>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</si>
  <si>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</si>
  <si>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</si>
  <si>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</si>
  <si>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</si>
  <si>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</si>
  <si>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</si>
  <si>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</si>
  <si>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</si>
  <si>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</si>
  <si>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</si>
  <si>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</si>
  <si>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</si>
  <si>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</si>
  <si>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</si>
  <si>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</si>
  <si>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</si>
  <si>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</si>
  <si>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</si>
  <si>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</si>
  <si>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</si>
  <si>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</si>
  <si>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</si>
  <si>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</si>
  <si>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</si>
  <si>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</si>
  <si>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</si>
  <si>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</si>
  <si>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</si>
  <si>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</si>
  <si>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</si>
  <si>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</si>
  <si>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</si>
  <si>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</si>
  <si>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</si>
  <si>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</si>
  <si>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</si>
  <si>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</si>
  <si>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</si>
  <si>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</si>
  <si>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</si>
  <si>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</si>
  <si>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</si>
  <si>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</si>
  <si>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</si>
  <si>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</si>
  <si>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</si>
  <si>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</si>
  <si>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</si>
  <si>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</si>
  <si>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</si>
  <si>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</si>
  <si>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</si>
  <si>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</si>
  <si>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</si>
  <si>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</si>
  <si>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</si>
  <si>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</si>
  <si>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</si>
  <si>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</si>
  <si>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</si>
  <si>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</si>
  <si>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</si>
  <si>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</si>
  <si>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</si>
  <si>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</si>
  <si>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</si>
  <si>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</si>
  <si>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</si>
  <si>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</si>
  <si>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</si>
  <si>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</si>
  <si>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</si>
  <si>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</si>
  <si>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</si>
  <si>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</si>
  <si>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</si>
  <si>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</si>
  <si>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</si>
  <si>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</si>
  <si>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</si>
  <si>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</si>
  <si>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</si>
  <si>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</si>
  <si>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</si>
  <si>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</si>
  <si>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</si>
  <si>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</si>
  <si>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</si>
  <si>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</si>
  <si>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</si>
  <si>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</si>
  <si>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</si>
  <si>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</si>
  <si>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</si>
  <si>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</si>
  <si>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</si>
  <si>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</si>
  <si>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</si>
  <si>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</si>
  <si>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</si>
  <si>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</si>
  <si>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</si>
  <si>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</si>
  <si>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</si>
  <si>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</si>
  <si>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</si>
  <si>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</si>
  <si>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</si>
  <si>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</si>
  <si>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</si>
  <si>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</si>
  <si>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</si>
  <si>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</si>
  <si>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</si>
  <si>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</si>
  <si>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</si>
  <si>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</si>
  <si>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</si>
  <si>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</si>
  <si>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</si>
  <si>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</si>
  <si>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</si>
  <si>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</si>
  <si>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</si>
  <si>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</si>
  <si>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</si>
  <si>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</si>
  <si>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</si>
  <si>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</si>
  <si>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</si>
  <si>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</si>
  <si>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</si>
  <si>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</si>
  <si>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</si>
  <si>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</si>
  <si>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</si>
  <si>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</si>
  <si>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</si>
  <si>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</si>
  <si>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</si>
  <si>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</si>
  <si>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</si>
  <si>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</si>
  <si>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</si>
  <si>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</si>
  <si>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</si>
  <si>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</si>
  <si>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</si>
  <si>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</si>
  <si>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</si>
  <si>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</si>
  <si>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</si>
  <si>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</si>
  <si>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</si>
  <si>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</si>
  <si>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</si>
  <si>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</si>
  <si>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</si>
  <si>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</si>
  <si>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</si>
  <si>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</si>
  <si>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</si>
  <si>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</si>
  <si>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</si>
  <si>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</si>
  <si>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</si>
  <si>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</si>
  <si>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</si>
  <si>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</si>
  <si>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</si>
  <si>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</si>
  <si>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</si>
  <si>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</si>
  <si>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</si>
  <si>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</si>
  <si>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</si>
  <si>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</si>
  <si>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</si>
  <si>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</si>
  <si>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</si>
  <si>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</si>
  <si>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</si>
  <si>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</si>
  <si>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</si>
  <si>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</si>
  <si>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</si>
  <si>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</si>
  <si>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</si>
  <si>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</si>
  <si>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</si>
  <si>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</si>
  <si>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</si>
  <si>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</si>
  <si>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</si>
  <si>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</si>
  <si>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</si>
  <si>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</si>
  <si>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</si>
  <si>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</si>
  <si>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</si>
  <si>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</si>
  <si>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</si>
  <si>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</si>
  <si>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</si>
  <si>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</si>
  <si>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</si>
  <si>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</si>
  <si>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</si>
  <si>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</si>
  <si>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</si>
  <si>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</si>
  <si>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</si>
  <si>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</si>
  <si>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</si>
  <si>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</si>
  <si>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</si>
  <si>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</si>
  <si>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</si>
  <si>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</si>
  <si>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</si>
  <si>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</si>
  <si>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</si>
  <si>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</si>
  <si>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</si>
  <si>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</si>
  <si>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</si>
  <si>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</si>
  <si>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</si>
  <si>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</si>
  <si>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</si>
  <si>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</si>
  <si>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</si>
  <si>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</si>
  <si>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</si>
  <si>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</si>
  <si>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</si>
  <si>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</si>
  <si>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</si>
  <si>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</si>
  <si>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</si>
  <si>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</si>
  <si>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</si>
  <si>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</si>
  <si>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</si>
  <si>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</si>
  <si>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</si>
  <si>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</si>
  <si>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</si>
  <si>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</si>
  <si>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</si>
  <si>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</si>
  <si>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</si>
  <si>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</si>
  <si>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</si>
  <si>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</si>
  <si>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</si>
  <si>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</si>
  <si>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</si>
  <si>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</si>
  <si>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</si>
  <si>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</si>
  <si>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</si>
  <si>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</si>
  <si>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</si>
  <si>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</si>
  <si>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</si>
  <si>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</si>
  <si>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</si>
  <si>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</si>
  <si>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</si>
  <si>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</si>
  <si>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</si>
  <si>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</si>
  <si>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</si>
  <si>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</si>
  <si>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</si>
  <si>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</si>
  <si>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</si>
  <si>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</si>
  <si>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</si>
  <si>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</si>
  <si>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</si>
  <si>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</si>
  <si>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</si>
  <si>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</si>
  <si>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</si>
  <si>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</si>
  <si>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</si>
  <si>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</si>
  <si>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</si>
  <si>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</si>
  <si>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</si>
  <si>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</si>
  <si>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</si>
  <si>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</si>
  <si>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</si>
  <si>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</si>
  <si>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</si>
  <si>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</si>
  <si>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</si>
  <si>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</si>
  <si>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</si>
  <si>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</si>
  <si>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</si>
  <si>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</si>
  <si>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</si>
  <si>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</si>
  <si>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</si>
  <si>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</si>
  <si>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</si>
  <si>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</si>
  <si>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</si>
  <si>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</si>
  <si>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</si>
  <si>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</si>
  <si>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</si>
  <si>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</si>
  <si>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</si>
  <si>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</si>
  <si>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</si>
  <si>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</si>
  <si>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</si>
  <si>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</si>
  <si>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</si>
  <si>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</si>
  <si>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</si>
  <si>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</si>
  <si>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</si>
  <si>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</si>
  <si>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</si>
  <si>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</si>
  <si>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</si>
  <si>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</si>
  <si>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</si>
  <si>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</si>
  <si>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</si>
  <si>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</si>
  <si>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</si>
  <si>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</si>
  <si>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</si>
  <si>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</si>
  <si>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</si>
  <si>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</si>
  <si>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</si>
  <si>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</si>
  <si>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</si>
  <si>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</si>
  <si>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</si>
  <si>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</si>
  <si>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</si>
  <si>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</si>
  <si>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</si>
  <si>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</si>
  <si>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</si>
  <si>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</si>
  <si>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</si>
  <si>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</si>
  <si>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</si>
  <si>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</si>
  <si>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</si>
  <si>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</si>
  <si>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</si>
  <si>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</si>
  <si>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</si>
  <si>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</si>
  <si>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</si>
  <si>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</si>
  <si>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</si>
  <si>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</si>
  <si>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</si>
  <si>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</si>
  <si>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</si>
  <si>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</si>
  <si>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</si>
  <si>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</si>
  <si>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</si>
  <si>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</si>
  <si>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</si>
  <si>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</si>
  <si>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</si>
  <si>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</si>
  <si>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</si>
  <si>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</si>
  <si>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</si>
  <si>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</si>
  <si>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</si>
  <si>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</si>
  <si>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</si>
  <si>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</si>
  <si>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</si>
  <si>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</si>
  <si>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</si>
  <si>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</si>
  <si>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</si>
  <si>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</si>
  <si>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</si>
  <si>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</si>
  <si>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</si>
  <si>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</si>
  <si>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</si>
  <si>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</si>
  <si>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</si>
  <si>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</si>
  <si>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</si>
  <si>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</si>
  <si>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</si>
  <si>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</si>
  <si>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</si>
  <si>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</si>
  <si>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</si>
  <si>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</si>
  <si>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</si>
  <si>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</si>
  <si>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</si>
  <si>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</si>
  <si>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</si>
  <si>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</si>
  <si>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</si>
  <si>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</si>
  <si>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</si>
  <si>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</si>
  <si>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</si>
  <si>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</si>
  <si>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</si>
  <si>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</si>
  <si>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</si>
  <si>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</si>
  <si>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</si>
  <si>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</si>
  <si>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</si>
  <si>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</si>
  <si>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</si>
  <si>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</si>
  <si>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</si>
  <si>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</si>
  <si>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</si>
  <si>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</si>
  <si>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</si>
  <si>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</si>
  <si>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</si>
  <si>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</si>
  <si>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</si>
  <si>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</si>
  <si>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</si>
  <si>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</si>
  <si>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</si>
  <si>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</si>
  <si>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</si>
  <si>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</si>
  <si>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</si>
  <si>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</si>
  <si>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</si>
  <si>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</si>
  <si>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</si>
  <si>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</si>
  <si>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</si>
  <si>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</si>
  <si>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</si>
  <si>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</si>
  <si>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</si>
  <si>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</si>
  <si>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</si>
  <si>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</si>
  <si>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</si>
  <si>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</si>
  <si>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</si>
  <si>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</si>
  <si>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</si>
  <si>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</si>
  <si>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</si>
  <si>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</si>
  <si>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</si>
  <si>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</si>
  <si>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</si>
  <si>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</si>
  <si>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</si>
  <si>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</si>
  <si>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</si>
  <si>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</si>
  <si>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</si>
  <si>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</si>
  <si>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</si>
  <si>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</si>
  <si>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</si>
  <si>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</si>
  <si>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</si>
  <si>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</si>
  <si>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</si>
  <si>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</si>
  <si>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</si>
  <si>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</si>
  <si>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</si>
  <si>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</si>
  <si>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</si>
  <si>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</si>
  <si>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</si>
  <si>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</si>
  <si>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</si>
  <si>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</si>
  <si>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</si>
  <si>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</si>
  <si>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</si>
  <si>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</si>
  <si>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</si>
  <si>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</si>
  <si>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</si>
  <si>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</si>
  <si>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</si>
  <si>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</si>
  <si>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</si>
  <si>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</si>
  <si>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</si>
  <si>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</si>
  <si>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</si>
  <si>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</si>
  <si>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</si>
  <si>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</si>
  <si>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</si>
  <si>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</si>
  <si>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</si>
  <si>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</si>
  <si>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</si>
  <si>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</si>
  <si>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</si>
  <si>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</si>
  <si>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</si>
  <si>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</si>
  <si>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</si>
  <si>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</si>
  <si>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</si>
  <si>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</si>
  <si>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</si>
  <si>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</si>
  <si>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</si>
  <si>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</si>
  <si>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</si>
  <si>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</si>
  <si>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</si>
  <si>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</si>
  <si>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</si>
  <si>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</si>
  <si>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</si>
  <si>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</si>
  <si>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</si>
  <si>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</si>
  <si>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</si>
  <si>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</si>
  <si>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</si>
  <si>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</si>
  <si>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</si>
  <si>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</si>
  <si>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</si>
  <si>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</si>
  <si>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</si>
  <si>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</si>
  <si>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</si>
  <si>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</si>
  <si>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</si>
  <si>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</si>
  <si>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</si>
  <si>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</si>
  <si>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</si>
  <si>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</si>
  <si>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</si>
  <si>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</si>
  <si>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</si>
  <si>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</si>
  <si>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</si>
  <si>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</si>
  <si>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</si>
  <si>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</si>
  <si>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</si>
  <si>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</si>
  <si>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</si>
  <si>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</si>
  <si>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</si>
  <si>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</si>
  <si>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</si>
  <si>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</si>
  <si>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</si>
  <si>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</si>
  <si>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</si>
  <si>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</si>
  <si>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</si>
  <si>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</si>
  <si>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</si>
  <si>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</si>
  <si>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</si>
  <si>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</si>
  <si>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</si>
  <si>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</si>
  <si>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</si>
  <si>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</si>
  <si>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</si>
  <si>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</si>
  <si>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</si>
  <si>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</si>
  <si>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</si>
  <si>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</si>
  <si>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</si>
  <si>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</si>
  <si>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</si>
  <si>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</si>
  <si>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</si>
  <si>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</si>
  <si>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</si>
  <si>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</si>
  <si>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</si>
  <si>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</si>
  <si>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</si>
  <si>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</si>
  <si>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</si>
  <si>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</si>
  <si>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</si>
  <si>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</si>
  <si>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</si>
  <si>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</si>
  <si>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</si>
  <si>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</si>
  <si>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</si>
  <si>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</si>
  <si>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</si>
  <si>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</si>
  <si>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</si>
  <si>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</si>
  <si>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</si>
  <si>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</si>
  <si>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</si>
  <si>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</si>
  <si>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</si>
  <si>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</si>
  <si>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</si>
  <si>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</si>
  <si>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</si>
  <si>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</si>
  <si>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</si>
  <si>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</si>
  <si>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</si>
  <si>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</si>
  <si>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</si>
  <si>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</si>
  <si>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</si>
  <si>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</si>
  <si>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</si>
  <si>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</si>
  <si>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</si>
  <si>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</si>
  <si>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</si>
  <si>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</si>
  <si>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</si>
  <si>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</si>
  <si>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</si>
  <si>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</si>
  <si>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</si>
  <si>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</si>
  <si>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</si>
  <si>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</si>
  <si>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</si>
  <si>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</si>
  <si>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</si>
  <si>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</si>
  <si>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</si>
  <si>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</si>
  <si>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</si>
  <si>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</si>
  <si>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</si>
  <si>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</si>
  <si>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</si>
  <si>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</si>
  <si>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</si>
  <si>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</si>
  <si>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</si>
  <si>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</si>
  <si>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</si>
  <si>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</si>
  <si>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</si>
  <si>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</si>
  <si>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</si>
  <si>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</si>
  <si>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</si>
  <si>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</si>
  <si>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</si>
  <si>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</si>
  <si>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</si>
  <si>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</si>
  <si>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</si>
  <si>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</si>
  <si>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</si>
  <si>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</si>
  <si>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</si>
  <si>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</si>
  <si>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</si>
  <si>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</si>
  <si>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</si>
  <si>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</si>
  <si>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</si>
  <si>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</si>
  <si>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</si>
  <si>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</si>
  <si>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</si>
  <si>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</si>
  <si>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</si>
  <si>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</si>
  <si>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</si>
  <si>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</si>
  <si>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</si>
  <si>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</si>
  <si>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</si>
  <si>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</si>
  <si>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</si>
  <si>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</si>
  <si>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</si>
  <si>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</si>
  <si>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</si>
  <si>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</si>
  <si>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</si>
  <si>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</si>
  <si>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</si>
  <si>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</si>
  <si>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</si>
  <si>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</si>
  <si>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</si>
  <si>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</si>
  <si>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</si>
  <si>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</si>
  <si>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</si>
  <si>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</si>
  <si>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</si>
  <si>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</si>
  <si>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</si>
  <si>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</si>
  <si>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</si>
  <si>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</si>
  <si>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</si>
  <si>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</si>
  <si>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</si>
  <si>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</si>
  <si>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</si>
  <si>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</si>
  <si>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</si>
  <si>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</si>
  <si>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</si>
  <si>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</si>
  <si>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</si>
  <si>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</si>
  <si>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</si>
  <si>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</si>
  <si>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</si>
  <si>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</si>
  <si>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</si>
  <si>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</si>
  <si>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</si>
  <si>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</si>
  <si>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</si>
  <si>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</si>
  <si>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</si>
  <si>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</si>
  <si>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</si>
  <si>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</si>
  <si>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</si>
  <si>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</si>
  <si>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</si>
  <si>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</si>
  <si>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</si>
  <si>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</si>
  <si>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</si>
  <si>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</si>
  <si>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</si>
  <si>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</si>
  <si>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</si>
  <si>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</si>
  <si>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</si>
  <si>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</si>
  <si>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</si>
  <si>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</si>
  <si>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</si>
  <si>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</si>
  <si>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</si>
  <si>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</si>
  <si>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</si>
  <si>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</si>
  <si>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</si>
  <si>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</si>
  <si>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</si>
  <si>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</si>
  <si>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</si>
  <si>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</si>
  <si>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</si>
  <si>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</si>
  <si>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</si>
  <si>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</si>
  <si>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</si>
  <si>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</si>
  <si>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</si>
  <si>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</si>
  <si>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</si>
  <si>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</si>
  <si>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</si>
  <si>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</si>
  <si>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</si>
  <si>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Ne</t>
  </si>
  <si>
    <t>Taip</t>
  </si>
  <si>
    <t>Kauno miesto savivaldybės administracija</t>
  </si>
  <si>
    <t>Laisvės al. 96, Kaunas</t>
  </si>
  <si>
    <t>1</t>
  </si>
  <si>
    <t>Kainos ir kokybės santykis</t>
  </si>
  <si>
    <t>Kaina</t>
  </si>
  <si>
    <t>EUR</t>
  </si>
  <si>
    <t>Lietuva</t>
  </si>
  <si>
    <t>Ekonomiškai naudingiausias pasiūlymas pagal kainos ir kokybės santykį</t>
  </si>
  <si>
    <t>Asta Kudirkaitė</t>
  </si>
  <si>
    <t>asta.kudirkaite@kaunas.lt</t>
  </si>
  <si>
    <t>Centrinio viešųjų pirkimų ir koncesijų skyriaus vedėja</t>
  </si>
  <si>
    <t>Daiva Čeponienė</t>
  </si>
  <si>
    <t>Vaizdo stebėjimo kamerų transliuojamo vaizdo Kauno mieste stebėjimo paslaugų pirkimas</t>
  </si>
  <si>
    <t>D. Čeponienė, D. Lebedinskienė, V. Augonis, J. Baltaduonytė, I. Bendokienė, R. Savickienė,  Vasiliauskienė, J. Dabašinskienė, A. Alešiūnienė, J. Putnienė, A. Vilutytė, V. Tamašienė, R. Motiejūnienė, V. Karpienė, J. Pakrosnienė, A. Kudirkienė, A. Vilutytė,G. Keserauskienė, 
I. Montrimavičienė, V. Nevulė, V. Karpienė I. Brazė, G. Gatulis, G. Stanislauskienė</t>
  </si>
  <si>
    <t>Paslaugos</t>
  </si>
  <si>
    <t>UAB “EUROINTEGRACIJOS PROJEKTAI"</t>
  </si>
  <si>
    <t>Ukmergės g. 222-301, LT-07157, Vilnius</t>
  </si>
  <si>
    <t>EUROCASH1, UAB</t>
  </si>
  <si>
    <t>Ukmergės g. 219-1, LT-07152, Vilnius</t>
  </si>
  <si>
    <t>UAB "BALTIJOS SAUGOS GRUPĖ"</t>
  </si>
  <si>
    <t>Ukmergės g. 369A, LT-12142,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</si>
</sst>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4" fontId="5" fillId="0" borderId="1" xfId="0" applyNumberFormat="1" applyFont="1" applyBorder="1" applyAlignment="1">
      <alignment vertical="center"/>
    </xf>
    <xf numFmtId="0" fontId="5" fillId="0" borderId="1" xfId="0" applyFont="1" applyBorder="1" applyAlignment="1">
      <alignment horizontal="left" vertical="center"/>
    </xf>
    <xf numFmtId="164" fontId="0" fillId="0" borderId="1" xfId="0" applyNumberFormat="1" applyBorder="1" applyAlignment="1">
      <alignment vertical="center"/>
    </xf>
    <xf numFmtId="49" fontId="0" fillId="0" borderId="1" xfId="0" applyNumberFormat="1" applyBorder="1" applyAlignment="1">
      <alignment vertical="center"/>
    </xf>
    <xf numFmtId="0" fontId="9" fillId="0" borderId="1" xfId="1" applyBorder="1" applyAlignment="1">
      <alignment vertical="center"/>
    </xf>
    <xf numFmtId="4" fontId="5" fillId="2" borderId="1" xfId="0" applyNumberFormat="1" applyFont="1" applyFill="1" applyBorder="1" applyAlignment="1">
      <alignment vertical="center"/>
    </xf>
    <xf numFmtId="0" fontId="5" fillId="2" borderId="1" xfId="0" applyFont="1" applyFill="1" applyBorder="1" applyAlignment="1">
      <alignment vertical="center"/>
    </xf>
    <xf numFmtId="164" fontId="5" fillId="2" borderId="1" xfId="0" applyNumberFormat="1" applyFont="1" applyFill="1" applyBorder="1" applyAlignment="1">
      <alignment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asta.kudirkaite@kauna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topLeftCell="N5" zoomScale="85" zoomScaleNormal="85" workbookViewId="0">
      <selection activeCell="Y8" sqref="Y8"/>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5.77734375" style="1" customWidth="1"/>
    <col min="15" max="15" width="19"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39.25" customHeight="1">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315">
      <c r="A7" s="27" t="s">
        <v>9633</v>
      </c>
      <c r="B7" s="27" t="s">
        <v>9632</v>
      </c>
      <c r="C7" s="27">
        <v>4447924</v>
      </c>
      <c r="D7" s="27" t="s">
        <v>9649</v>
      </c>
      <c r="E7" s="27" t="s">
        <v>9634</v>
      </c>
      <c r="F7" s="27" t="s">
        <v>9635</v>
      </c>
      <c r="G7" s="27" t="s">
        <v>9635</v>
      </c>
      <c r="H7" s="27"/>
      <c r="I7" s="27" t="s">
        <v>9636</v>
      </c>
      <c r="J7" s="27"/>
      <c r="K7" s="27">
        <v>188764867</v>
      </c>
      <c r="L7" s="27" t="s">
        <v>9637</v>
      </c>
      <c r="M7" s="27" t="s">
        <v>9638</v>
      </c>
      <c r="N7" s="27" t="s">
        <v>120</v>
      </c>
      <c r="O7" s="27" t="s">
        <v>9650</v>
      </c>
      <c r="P7" s="27" t="s">
        <v>9635</v>
      </c>
      <c r="Q7" s="27"/>
      <c r="R7" s="27"/>
      <c r="S7" s="27"/>
      <c r="T7" s="27"/>
      <c r="U7" s="27"/>
      <c r="V7" s="27" t="s">
        <v>9635</v>
      </c>
      <c r="W7" s="27" t="s">
        <v>9635</v>
      </c>
      <c r="X7" s="27" t="s">
        <v>9651</v>
      </c>
      <c r="Y7" s="27" t="s">
        <v>8989</v>
      </c>
      <c r="Z7" s="27"/>
      <c r="AA7" s="2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0866141732283472" right="0.70866141732283472" top="0.74803149606299213" bottom="0.74803149606299213" header="0.31496062992125984" footer="0.31496062992125984"/>
  <pageSetup paperSize="9" scale="62" fitToWidth="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7"/>
  <sheetViews>
    <sheetView showGridLines="0" zoomScale="80" zoomScaleNormal="80" workbookViewId="0">
      <selection activeCell="C6" sqref="C5:C6"/>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3.4414062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5">
      <c r="A4" s="34" t="s">
        <v>9639</v>
      </c>
      <c r="B4" s="21">
        <v>142122047</v>
      </c>
      <c r="C4" s="27" t="s">
        <v>9652</v>
      </c>
      <c r="D4" s="45">
        <v>45953</v>
      </c>
      <c r="E4" s="45">
        <v>47049</v>
      </c>
      <c r="F4" s="43">
        <v>435512.88</v>
      </c>
      <c r="G4" s="21" t="s">
        <v>9635</v>
      </c>
      <c r="H4" s="21" t="s">
        <v>9635</v>
      </c>
      <c r="I4" s="21"/>
      <c r="J4" s="21" t="s">
        <v>9636</v>
      </c>
      <c r="K4" s="26" t="s">
        <v>105</v>
      </c>
      <c r="L4" s="21" t="s">
        <v>9636</v>
      </c>
      <c r="M4" s="21" t="s">
        <v>9635</v>
      </c>
      <c r="N4" s="21"/>
      <c r="O4" s="21" t="s">
        <v>9635</v>
      </c>
      <c r="P4" s="21" t="s">
        <v>9635</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custom" showInputMessage="1" showErrorMessage="1" error="Nurodykite pirkimo objekto dalies (ių) numerį (-ius) A stulpelyje" sqref="B5:B16">
      <formula1>IF(B5&lt;&gt;"",A5&lt;&gt;"",TRUE)</formula1>
    </dataValidation>
  </dataValidations>
  <pageMargins left="0.70866141732283472" right="0.70866141732283472" top="0.74803149606299213" bottom="0.74803149606299213" header="0.31496062992125984" footer="0.31496062992125984"/>
  <pageSetup paperSize="9" scale="39" fitToWidth="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tabSelected="1" workbookViewId="0">
      <selection activeCell="E5" sqref="E5"/>
    </sheetView>
  </sheetViews>
  <sheetFormatPr defaultRowHeight="15"/>
  <cols>
    <col min="1" max="1" width="21.6640625" customWidth="1"/>
    <col min="2" max="2" width="15.77734375" customWidth="1"/>
    <col min="3" max="3" width="22.44140625" customWidth="1"/>
    <col min="4" max="4" width="25" customWidth="1"/>
    <col min="5" max="5" width="22.77734375" customWidth="1"/>
  </cols>
  <sheetData>
    <row r="1" spans="1:5" ht="21.75" customHeight="1">
      <c r="A1" s="7" t="s">
        <v>9612</v>
      </c>
      <c r="B1" s="9"/>
      <c r="C1" s="9"/>
      <c r="D1" s="9"/>
      <c r="E1" s="9"/>
    </row>
    <row r="2" spans="1:5" ht="15.75">
      <c r="A2" s="30" t="s">
        <v>6</v>
      </c>
      <c r="B2" s="31"/>
      <c r="C2" s="31"/>
      <c r="D2" s="31"/>
      <c r="E2" s="31"/>
    </row>
    <row r="3" spans="1:5" s="32" customFormat="1" ht="88.5" customHeight="1">
      <c r="A3" s="10" t="s">
        <v>37</v>
      </c>
      <c r="B3" s="10" t="s">
        <v>38</v>
      </c>
      <c r="C3" s="10" t="s">
        <v>39</v>
      </c>
      <c r="D3" s="10" t="s">
        <v>40</v>
      </c>
      <c r="E3" s="10" t="s">
        <v>41</v>
      </c>
    </row>
    <row r="4" spans="1:5" ht="30">
      <c r="A4" s="21" t="s">
        <v>9645</v>
      </c>
      <c r="B4" s="21">
        <v>37061119117</v>
      </c>
      <c r="C4" s="42" t="s">
        <v>9646</v>
      </c>
      <c r="D4" s="27" t="s">
        <v>9647</v>
      </c>
      <c r="E4" s="21" t="s">
        <v>9648</v>
      </c>
    </row>
  </sheetData>
  <hyperlinks>
    <hyperlink ref="C4" r:id="rId1"/>
  </hyperlinks>
  <pageMargins left="0.7" right="0.7" top="0.75" bottom="0.75"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85" zoomScaleNormal="85" workbookViewId="0">
      <selection activeCell="C5" sqref="C5"/>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60">
      <c r="A4" s="21">
        <v>1</v>
      </c>
      <c r="B4" s="36" t="s">
        <v>9649</v>
      </c>
      <c r="C4" s="27" t="s">
        <v>8989</v>
      </c>
      <c r="D4" s="27"/>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5:D21">
      <formula1>OR(C3="",AND(D3="",E3="",F3=""))</formula1>
    </dataValidation>
    <dataValidation type="whole" allowBlank="1" showInputMessage="1" showErrorMessage="1" errorTitle="Klaida" error="Pirkimo dalies numeris turi būti sveikasis skaičius" sqref="A4:A21">
      <formula1>1</formula1>
      <formula2>500</formula2>
    </dataValidation>
  </dataValidation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14:formula1>
            <xm:f>Sąrašai!$G$2:$G$9455</xm:f>
          </x14:formula1>
          <xm:sqref>C5:C21</xm:sqref>
        </x14:dataValidation>
        <x14:dataValidation type="list" allowBlank="1" showInputMessage="1" showErrorMessage="1">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zoomScale="70" zoomScaleNormal="70" workbookViewId="0">
      <selection activeCell="B6" sqref="B6"/>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c r="E6" s="13"/>
    </row>
  </sheetData>
  <dataValidations count="1">
    <dataValidation type="list" allowBlank="1" showInputMessage="1" showErrorMessage="1" sqref="D6">
      <formula1>"Taip,Ne"</formula1>
    </dataValidation>
  </dataValidations>
  <pageMargins left="0.70866141732283472" right="0.70866141732283472" top="0.74803149606299213" bottom="0.74803149606299213" header="0.31496062992125984" footer="0.31496062992125984"/>
  <pageSetup paperSize="9" scale="8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zoomScaleNormal="100" workbookViewId="0">
      <selection activeCell="B4" sqref="B4:C6"/>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45">
      <c r="A4" s="21" t="s">
        <v>9635</v>
      </c>
      <c r="B4" s="21">
        <v>142122047</v>
      </c>
      <c r="C4" s="27" t="s">
        <v>9652</v>
      </c>
      <c r="D4" s="13"/>
      <c r="E4" s="27" t="s">
        <v>9653</v>
      </c>
      <c r="F4" s="27" t="s">
        <v>9643</v>
      </c>
      <c r="G4" s="13"/>
      <c r="H4" s="13"/>
    </row>
    <row r="5" spans="1:8" ht="30">
      <c r="A5" s="21" t="s">
        <v>9635</v>
      </c>
      <c r="B5" s="21">
        <v>225329030</v>
      </c>
      <c r="C5" s="27" t="s">
        <v>9654</v>
      </c>
      <c r="D5" s="13"/>
      <c r="E5" s="27" t="s">
        <v>9655</v>
      </c>
      <c r="F5" s="27" t="s">
        <v>9643</v>
      </c>
      <c r="G5" s="13"/>
      <c r="H5" s="13"/>
    </row>
    <row r="6" spans="1:8" ht="30">
      <c r="A6" s="21" t="s">
        <v>9635</v>
      </c>
      <c r="B6" s="21">
        <v>125878786</v>
      </c>
      <c r="C6" s="27" t="s">
        <v>9656</v>
      </c>
      <c r="D6" s="13"/>
      <c r="E6" s="36" t="s">
        <v>9657</v>
      </c>
      <c r="F6" s="27" t="s">
        <v>9643</v>
      </c>
      <c r="G6" s="13"/>
      <c r="H6" s="13"/>
    </row>
    <row r="7" spans="1:8">
      <c r="A7" s="21"/>
      <c r="B7" s="21"/>
      <c r="C7" s="21"/>
      <c r="D7" s="13"/>
      <c r="E7" s="36"/>
      <c r="F7" s="27"/>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0866141732283472" right="0.70866141732283472" top="0.74803149606299213" bottom="0.74803149606299213"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B4" sqref="B4"/>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9639</v>
      </c>
      <c r="B4" s="21" t="s">
        <v>9640</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showGridLines="0" zoomScale="85" zoomScaleNormal="85" workbookViewId="0">
      <selection activeCell="I4" sqref="I4:J4"/>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144"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21"/>
      <c r="B4" s="21"/>
      <c r="C4" s="27"/>
      <c r="D4" s="27"/>
      <c r="E4" s="13"/>
      <c r="F4" s="13"/>
      <c r="G4" s="21"/>
      <c r="H4" s="27"/>
      <c r="I4" s="38"/>
      <c r="J4" s="39"/>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5:B21">
      <formula1>IF(B5&lt;&gt;"",A5&lt;&gt;"",TRUE)</formula1>
    </dataValidation>
  </dataValidations>
  <pageMargins left="0.70866141732283472" right="0.70866141732283472" top="0.74803149606299213" bottom="0.74803149606299213" header="0.31496062992125984" footer="0.31496062992125984"/>
  <pageSetup paperSize="9" scale="2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82"/>
  <sheetViews>
    <sheetView showGridLines="0" zoomScale="130" zoomScaleNormal="130" workbookViewId="0">
      <selection activeCell="C4" sqref="C4:D4"/>
    </sheetView>
  </sheetViews>
  <sheetFormatPr defaultColWidth="9" defaultRowHeight="15"/>
  <cols>
    <col min="1" max="1" width="9" style="9"/>
    <col min="2" max="2" width="11" style="9" customWidth="1"/>
    <col min="3" max="3" width="17.44140625" style="9" customWidth="1"/>
    <col min="4" max="4" width="13.88671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60">
      <c r="A4" s="21">
        <v>1</v>
      </c>
      <c r="B4" s="21">
        <v>1</v>
      </c>
      <c r="C4" s="21">
        <v>142122047</v>
      </c>
      <c r="D4" s="27" t="s">
        <v>9652</v>
      </c>
      <c r="E4" s="44">
        <v>95</v>
      </c>
      <c r="F4" s="38">
        <v>435512.88</v>
      </c>
      <c r="G4" s="21" t="s">
        <v>9641</v>
      </c>
      <c r="H4" s="21" t="s">
        <v>9642</v>
      </c>
    </row>
    <row r="5" spans="1:8" ht="30">
      <c r="A5" s="21">
        <v>1</v>
      </c>
      <c r="B5" s="21">
        <v>2</v>
      </c>
      <c r="C5" s="21">
        <v>225329030</v>
      </c>
      <c r="D5" s="27" t="s">
        <v>9654</v>
      </c>
      <c r="E5" s="44">
        <v>91.22</v>
      </c>
      <c r="F5" s="38">
        <v>479854.35</v>
      </c>
      <c r="G5" s="21" t="s">
        <v>9641</v>
      </c>
      <c r="H5" s="21" t="s">
        <v>9642</v>
      </c>
    </row>
    <row r="6" spans="1:8" ht="60">
      <c r="A6" s="21">
        <v>1</v>
      </c>
      <c r="B6" s="21">
        <v>3</v>
      </c>
      <c r="C6" s="21">
        <v>125878786</v>
      </c>
      <c r="D6" s="27" t="s">
        <v>9656</v>
      </c>
      <c r="E6" s="44">
        <v>90.33</v>
      </c>
      <c r="F6" s="38">
        <v>473573.87</v>
      </c>
      <c r="G6" s="21" t="s">
        <v>9641</v>
      </c>
      <c r="H6" s="21" t="s">
        <v>9642</v>
      </c>
    </row>
    <row r="7" spans="1:8">
      <c r="A7" s="21"/>
      <c r="B7" s="21"/>
      <c r="C7" s="21"/>
      <c r="D7" s="21"/>
      <c r="E7" s="13"/>
      <c r="F7" s="38"/>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 type="custom" showInputMessage="1" showErrorMessage="1" errorTitle="Klaida!" error="Nurodykite pirkimo dalies numerį A stulpelyje / pasiūlymų eilės numeris turi būti sveikasis skaičius" sqref="B4:B32">
      <formula1>AND(A4&lt;&gt;"", B4=INT(B4))</formula1>
    </dataValidation>
  </dataValidations>
  <pageMargins left="0.70866141732283472" right="0.70866141732283472" top="0.74803149606299213" bottom="0.74803149606299213" header="0.31496062992125984" footer="0.31496062992125984"/>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80" zoomScaleNormal="80" workbookViewId="0">
      <selection activeCell="E9" sqref="E9"/>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21" t="s">
        <v>9635</v>
      </c>
      <c r="B4" s="21" t="s">
        <v>9635</v>
      </c>
      <c r="C4" s="21" t="s">
        <v>9635</v>
      </c>
      <c r="D4" s="21"/>
      <c r="E4" s="21"/>
      <c r="F4" s="36"/>
    </row>
  </sheetData>
  <dataValidations count="1">
    <dataValidation type="list" allowBlank="1" showInputMessage="1" showErrorMessage="1" sqref="A4:C4 E4">
      <formula1>"Taip,Ne"</formula1>
    </dataValidation>
  </dataValidations>
  <pageMargins left="0.70866141732283472" right="0.70866141732283472" top="0.74803149606299213" bottom="0.74803149606299213" header="0.31496062992125984" footer="0.31496062992125984"/>
  <pageSetup paperSize="9"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90" zoomScaleNormal="90" workbookViewId="0">
      <selection activeCell="B4" sqref="B4"/>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41" t="s">
        <v>9639</v>
      </c>
      <c r="B4" s="37" t="s">
        <v>104</v>
      </c>
      <c r="C4" s="40">
        <v>45933</v>
      </c>
      <c r="D4" s="37" t="s">
        <v>9644</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0866141732283472" right="0.70866141732283472" top="0.74803149606299213" bottom="0.74803149606299213" header="0.31496062992125984" footer="0.31496062992125984"/>
  <pageSetup paperSize="9" scale="8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f9c884a0-80fa-49f1-80f8-084d90b8702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Windows User</cp:lastModifiedBy>
  <cp:revision/>
  <cp:lastPrinted>2025-10-24T06:13:17Z</cp:lastPrinted>
  <dcterms:created xsi:type="dcterms:W3CDTF">2024-12-10T07:35:04Z</dcterms:created>
  <dcterms:modified xsi:type="dcterms:W3CDTF">2025-10-24T06:13:19Z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