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vmsa-my.sharepoint.com/personal/elzbieta_talockaite_vilnius_lt/Documents/Darbalaukis/KP-3444_Laboratoriniai_tyrimai_Dokumentai/3. PD RK/"/>
    </mc:Choice>
  </mc:AlternateContent>
  <xr:revisionPtr revIDLastSave="82" documentId="8_{C906104C-2598-4C3A-9259-C73749A516F2}" xr6:coauthVersionLast="47" xr6:coauthVersionMax="47" xr10:uidLastSave="{4BAAC251-87FA-479A-8D68-67D5AF98EC80}"/>
  <bookViews>
    <workbookView xWindow="-120" yWindow="-120" windowWidth="38640" windowHeight="21120" activeTab="2" xr2:uid="{00000000-000D-0000-FFFF-FFFF00000000}"/>
  </bookViews>
  <sheets>
    <sheet name="1 pod" sheetId="1" r:id="rId1"/>
    <sheet name="2 pod" sheetId="2" r:id="rId2"/>
    <sheet name="3 pod" sheetId="3" r:id="rId3"/>
    <sheet name="4 pod"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49" i="4"/>
  <c r="F250" i="4"/>
  <c r="F251" i="4"/>
  <c r="F252" i="4"/>
  <c r="F253" i="4"/>
  <c r="F254" i="4"/>
  <c r="F255" i="4"/>
  <c r="F256" i="4"/>
  <c r="F257" i="4"/>
  <c r="F236" i="4"/>
  <c r="F237" i="4"/>
  <c r="F238" i="4"/>
  <c r="F239" i="4"/>
  <c r="F240" i="4"/>
  <c r="F241" i="4"/>
  <c r="F242" i="4"/>
  <c r="F243" i="4"/>
  <c r="F244" i="4"/>
  <c r="F245" i="4"/>
  <c r="F246" i="4"/>
  <c r="F247" i="4"/>
  <c r="F235" i="4"/>
  <c r="F225" i="4"/>
  <c r="F226" i="4"/>
  <c r="F228" i="4"/>
  <c r="F229" i="4"/>
  <c r="F230" i="4"/>
  <c r="F231" i="4"/>
  <c r="F232" i="4"/>
  <c r="F233" i="4"/>
  <c r="F209" i="4"/>
  <c r="F210" i="4"/>
  <c r="F211" i="4"/>
  <c r="F212" i="4"/>
  <c r="F213" i="4"/>
  <c r="F214" i="4"/>
  <c r="F215" i="4"/>
  <c r="F216" i="4"/>
  <c r="F217" i="4"/>
  <c r="F218" i="4"/>
  <c r="F219" i="4"/>
  <c r="F220" i="4"/>
  <c r="F221" i="4"/>
  <c r="F222" i="4"/>
  <c r="F197" i="4"/>
  <c r="F198" i="4"/>
  <c r="F199" i="4"/>
  <c r="F200" i="4"/>
  <c r="F201" i="4"/>
  <c r="F202" i="4"/>
  <c r="F203" i="4"/>
  <c r="F204" i="4"/>
  <c r="F205" i="4"/>
  <c r="F206" i="4"/>
  <c r="F208" i="4"/>
  <c r="F224" i="4"/>
  <c r="F258" i="4"/>
  <c r="F191" i="4"/>
  <c r="F188" i="4"/>
  <c r="F158" i="4"/>
  <c r="F159" i="4"/>
  <c r="F160" i="4"/>
  <c r="F161" i="4"/>
  <c r="F162" i="4"/>
  <c r="F163" i="4"/>
  <c r="F164" i="4"/>
  <c r="F165" i="4"/>
  <c r="F166" i="4"/>
  <c r="F167" i="4"/>
  <c r="F168" i="4"/>
  <c r="F169" i="4"/>
  <c r="F170" i="4"/>
  <c r="F171" i="4"/>
  <c r="F172" i="4"/>
  <c r="F173" i="4"/>
  <c r="F174" i="4"/>
  <c r="F175" i="4"/>
  <c r="F176" i="4"/>
  <c r="F177" i="4"/>
  <c r="F178" i="4"/>
  <c r="F179" i="4"/>
  <c r="F180" i="4"/>
  <c r="F125" i="4"/>
  <c r="F126" i="4"/>
  <c r="F127" i="4"/>
  <c r="F128" i="4"/>
  <c r="F129" i="4"/>
  <c r="F120" i="4"/>
  <c r="F121" i="4"/>
  <c r="F122" i="4"/>
  <c r="F119" i="4"/>
  <c r="F111" i="4"/>
  <c r="F112" i="4"/>
  <c r="F113" i="4"/>
  <c r="F114" i="4"/>
  <c r="F115" i="4"/>
  <c r="F116" i="4"/>
  <c r="F117" i="4"/>
  <c r="F107" i="4"/>
  <c r="F108" i="4"/>
  <c r="F106" i="4"/>
  <c r="F102" i="4"/>
  <c r="F103" i="4"/>
  <c r="F104" i="4"/>
  <c r="F101" i="4"/>
  <c r="F97" i="4"/>
  <c r="F98" i="4"/>
  <c r="F99" i="4"/>
  <c r="F81" i="4"/>
  <c r="F82" i="4"/>
  <c r="F83" i="4"/>
  <c r="F84" i="4"/>
  <c r="F85" i="4"/>
  <c r="F86" i="4"/>
  <c r="F87" i="4"/>
  <c r="F88" i="4"/>
  <c r="F89" i="4"/>
  <c r="F90" i="4"/>
  <c r="F91" i="4"/>
  <c r="F92" i="4"/>
  <c r="F93" i="4"/>
  <c r="F94" i="4"/>
  <c r="F67" i="4"/>
  <c r="F68" i="4"/>
  <c r="F69" i="4"/>
  <c r="F70" i="4"/>
  <c r="F71" i="4"/>
  <c r="F72" i="4"/>
  <c r="F73" i="4"/>
  <c r="F74" i="4"/>
  <c r="F75" i="4"/>
  <c r="F76" i="4"/>
  <c r="F77" i="4"/>
  <c r="F78"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20" i="4"/>
  <c r="F21" i="4"/>
  <c r="F22" i="4"/>
  <c r="F23" i="4"/>
  <c r="F24" i="4"/>
  <c r="F25" i="4"/>
  <c r="F26" i="4"/>
  <c r="F27" i="4"/>
  <c r="F28" i="4"/>
  <c r="F29" i="4"/>
  <c r="F30" i="4"/>
  <c r="F31" i="4"/>
  <c r="F32" i="4"/>
  <c r="F33" i="4"/>
  <c r="F196" i="4"/>
  <c r="F194" i="4"/>
  <c r="F193" i="4"/>
  <c r="F192" i="4"/>
  <c r="F189" i="4"/>
  <c r="F185" i="4"/>
  <c r="F184" i="4"/>
  <c r="F183" i="4"/>
  <c r="F182" i="4"/>
  <c r="F181" i="4"/>
  <c r="F157" i="4"/>
  <c r="F155" i="4"/>
  <c r="F154" i="4"/>
  <c r="F153" i="4"/>
  <c r="F152" i="4"/>
  <c r="F151" i="4"/>
  <c r="F150" i="4"/>
  <c r="F148" i="4"/>
  <c r="F146" i="4"/>
  <c r="F144" i="4"/>
  <c r="F143" i="4"/>
  <c r="F142" i="4"/>
  <c r="F141" i="4"/>
  <c r="F139" i="4"/>
  <c r="F138" i="4"/>
  <c r="F137" i="4"/>
  <c r="F136" i="4"/>
  <c r="F135" i="4"/>
  <c r="F133" i="4"/>
  <c r="F132" i="4"/>
  <c r="F131" i="4"/>
  <c r="F124" i="4"/>
  <c r="F110" i="4"/>
  <c r="F96" i="4"/>
  <c r="F80" i="4"/>
  <c r="F66" i="4"/>
  <c r="F35" i="4"/>
  <c r="F19" i="4"/>
  <c r="F17" i="4"/>
  <c r="F16" i="4"/>
  <c r="F15" i="4"/>
  <c r="F14" i="4"/>
  <c r="F13" i="4"/>
  <c r="F12" i="4"/>
  <c r="G18" i="3"/>
  <c r="G19" i="3"/>
  <c r="G21" i="3"/>
  <c r="G22" i="3"/>
  <c r="G24" i="3"/>
  <c r="G25" i="3"/>
  <c r="G26" i="3"/>
  <c r="G27" i="3"/>
  <c r="G28" i="3"/>
  <c r="G29" i="3"/>
  <c r="G30" i="3"/>
  <c r="G31" i="3"/>
  <c r="G33" i="3"/>
  <c r="G34" i="3"/>
  <c r="G35" i="3"/>
  <c r="G36" i="3"/>
  <c r="G38" i="3"/>
  <c r="G39" i="3"/>
  <c r="G40" i="3"/>
  <c r="G41" i="3"/>
  <c r="G43" i="3"/>
  <c r="G45" i="3"/>
  <c r="G46" i="3"/>
  <c r="G48" i="3"/>
  <c r="G50" i="3"/>
  <c r="G51" i="3"/>
  <c r="G52" i="3"/>
  <c r="G53" i="3"/>
  <c r="G54" i="3"/>
  <c r="G55" i="3"/>
  <c r="G57" i="3"/>
  <c r="G58" i="3"/>
  <c r="G59" i="3"/>
  <c r="G60" i="3"/>
  <c r="G61" i="3"/>
  <c r="G62"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9" i="3"/>
  <c r="G100" i="3"/>
  <c r="G101" i="3"/>
  <c r="G102" i="3"/>
  <c r="G103" i="3"/>
  <c r="G104" i="3"/>
  <c r="G106" i="3"/>
  <c r="G107" i="3"/>
  <c r="G108" i="3"/>
  <c r="G109" i="3"/>
  <c r="G110" i="3"/>
  <c r="G111" i="3"/>
  <c r="G112" i="3"/>
  <c r="G113" i="3"/>
  <c r="G114" i="3"/>
  <c r="G115" i="3"/>
  <c r="G12" i="3"/>
  <c r="G13" i="3"/>
  <c r="G14" i="3"/>
  <c r="G15" i="3"/>
  <c r="G16" i="3"/>
  <c r="G11" i="3"/>
  <c r="F42" i="2"/>
  <c r="F11" i="1"/>
  <c r="F12" i="1"/>
  <c r="F13" i="1"/>
  <c r="F14" i="1"/>
  <c r="F15" i="1"/>
  <c r="F16" i="1"/>
  <c r="F17" i="1"/>
  <c r="F18" i="1"/>
  <c r="F19" i="1"/>
  <c r="F259" i="4" l="1"/>
  <c r="G116" i="3"/>
  <c r="F20" i="1"/>
</calcChain>
</file>

<file path=xl/sharedStrings.xml><?xml version="1.0" encoding="utf-8"?>
<sst xmlns="http://schemas.openxmlformats.org/spreadsheetml/2006/main" count="1310" uniqueCount="855">
  <si>
    <t>varis LABORATORINIŲ TYRIMŲ PASLAUGOS</t>
  </si>
  <si>
    <t>Viešoji įstaiga Karoliniškių poliklinika (toliau - Pirkėjas) perka laboratorinių tyrimų paslaugas.</t>
  </si>
  <si>
    <t>Techninė specifikacija 2-4 pirkimo objekto dalims nurodyta kituose šio dokumento lapuose.</t>
  </si>
  <si>
    <t>Nr.</t>
  </si>
  <si>
    <t>TYRIMAS</t>
  </si>
  <si>
    <t>Mato vienetas</t>
  </si>
  <si>
    <t>Preliminarus tyrimų kiekis per 36 mėn.**</t>
  </si>
  <si>
    <t>Vieno tyrimo kaina (įkainis), Eur be PVM</t>
  </si>
  <si>
    <t>Kaina be PVM*, Eur</t>
  </si>
  <si>
    <t>Maksimali perkančiajai organizacijai priimtina pasiūlymo kaina Eur įskaitant visus mokesčius</t>
  </si>
  <si>
    <t>1 PIRKIMO OBJEKTO DALIS. PATOLOGINĖS ANATOMIJOS TYRIMAI</t>
  </si>
  <si>
    <t>1.1.</t>
  </si>
  <si>
    <t>Operacinės ir biopsinės medžiagos (vieno histologinio objekto) makroskopinis ir mikroskopinis tyrimas – II lygis</t>
  </si>
  <si>
    <t>tyrimas</t>
  </si>
  <si>
    <t>250.000,00</t>
  </si>
  <si>
    <t>1.2.</t>
  </si>
  <si>
    <t>Operacinės ir biopsinės medžiagos (vieno histologinio objekto) makroskopinis ir mikroskopinis tyrimas – III lygis</t>
  </si>
  <si>
    <t>1.3.</t>
  </si>
  <si>
    <t>Operacinės ir biopsinės medžiagos (vieno histologinio objekto) makroskopinis ir mikroskopinis tyrimas – IV lygis</t>
  </si>
  <si>
    <t>1.4.</t>
  </si>
  <si>
    <t>Operacinės ir biopsinės medžiagos (vieno histologinio objekto) makroskopinis ir mikroskopinis tyrimas – V lygis</t>
  </si>
  <si>
    <t>1.5.</t>
  </si>
  <si>
    <t xml:space="preserve">Operacinės ir biopsinės medžiagos (vieno histologinio objekto) makroskopinis ir mikroskopinis tyrimas – VI lygis </t>
  </si>
  <si>
    <t>1.6.</t>
  </si>
  <si>
    <t xml:space="preserve">Audinio dekalcifikavimo procedūra            </t>
  </si>
  <si>
    <t>1.7.</t>
  </si>
  <si>
    <t>Specialieji mikroorganizmų dažymai (1 procedūra)</t>
  </si>
  <si>
    <t>1.8.</t>
  </si>
  <si>
    <t>Specialieji dažymai, visi kiti (1 procedūra)</t>
  </si>
  <si>
    <t>1.9.</t>
  </si>
  <si>
    <t>Histocheminis dažymas, identifikuojantis cheminius komponentus (pvz., varį, cinką, 1 procedūra)</t>
  </si>
  <si>
    <t>1.10.</t>
  </si>
  <si>
    <t>Imunohistocheminis dažymas</t>
  </si>
  <si>
    <t>Bendra 1 pirkimo dalies kaina Eur:</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</si>
  <si>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</si>
  <si>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</si>
  <si>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t>
  </si>
  <si>
    <r>
      <t>1.</t>
    </r>
    <r>
      <rPr>
        <sz val="7"/>
        <color rgb="FF000000"/>
        <rFont val="Times New Roman"/>
        <family val="1"/>
        <charset val="186"/>
      </rPr>
      <t xml:space="preserve">      </t>
    </r>
    <r>
      <rPr>
        <sz val="12"/>
        <color rgb="FF000000"/>
        <rFont val="Times New Roman"/>
        <family val="1"/>
        <charset val="186"/>
      </rPr>
      <t>Tyrimai turi būti atlikti</t>
    </r>
    <r>
      <rPr>
        <sz val="12"/>
        <color theme="1"/>
        <rFont val="Times New Roman"/>
        <family val="1"/>
        <charset val="186"/>
      </rPr>
      <t xml:space="preserve"> ir rezultatai pateikti į informacinę sistemą</t>
    </r>
    <r>
      <rPr>
        <sz val="12"/>
        <color rgb="FF000000"/>
        <rFont val="Times New Roman"/>
        <family val="1"/>
        <charset val="186"/>
      </rPr>
      <t xml:space="preserve"> ne vėliau nei per 5 darbo dienas nuo medžiagos paėmimo iš Pirkėjo (išskyrus sudėtingus atvejus, kuomet reikalingi papildomi tyrimai ar konsultacijos). </t>
    </r>
  </si>
  <si>
    <r>
      <t>a)</t>
    </r>
    <r>
      <rPr>
        <sz val="7"/>
        <color rgb="FF000000"/>
        <rFont val="Times New Roman"/>
        <family val="1"/>
        <charset val="186"/>
      </rPr>
      <t xml:space="preserve">      </t>
    </r>
    <r>
      <rPr>
        <sz val="12"/>
        <color rgb="FF000000"/>
        <rFont val="Times New Roman"/>
        <family val="1"/>
        <charset val="186"/>
      </rPr>
      <t xml:space="preserve">sistemoje turi būti matoma, kada gautas ir užregistruotas tyrimas laboratorijoje;  </t>
    </r>
  </si>
  <si>
    <r>
      <t>b)</t>
    </r>
    <r>
      <rPr>
        <sz val="7"/>
        <color theme="1"/>
        <rFont val="Times New Roman"/>
        <family val="1"/>
        <charset val="186"/>
      </rPr>
      <t xml:space="preserve">      </t>
    </r>
    <r>
      <rPr>
        <sz val="12"/>
        <color theme="1"/>
        <rFont val="Times New Roman"/>
        <family val="1"/>
        <charset val="186"/>
      </rPr>
      <t>sistemoje turi būti matoma, koks specialistas atlieka tyrimą ir nurodyti jo kontaktai (vardas, pavardė, telefono numeris ir/ar elektroninis paštas);</t>
    </r>
  </si>
  <si>
    <r>
      <t>c)</t>
    </r>
    <r>
      <rPr>
        <sz val="7"/>
        <color rgb="FF000000"/>
        <rFont val="Times New Roman"/>
        <family val="1"/>
        <charset val="186"/>
      </rPr>
      <t xml:space="preserve">      </t>
    </r>
    <r>
      <rPr>
        <sz val="12"/>
        <color rgb="FF000000"/>
        <rFont val="Times New Roman"/>
        <family val="1"/>
        <charset val="186"/>
      </rPr>
      <t>sistemoje turi būti galimybė pamatyti ir atsispausdinti tyrimo atsakymą;</t>
    </r>
  </si>
  <si>
    <r>
      <t>d)</t>
    </r>
    <r>
      <rPr>
        <sz val="7"/>
        <color rgb="FF000000"/>
        <rFont val="Times New Roman"/>
        <family val="1"/>
        <charset val="186"/>
      </rPr>
      <t xml:space="preserve">      </t>
    </r>
    <r>
      <rPr>
        <sz val="12"/>
        <color rgb="FF000000"/>
        <rFont val="Times New Roman"/>
        <family val="1"/>
        <charset val="186"/>
      </rPr>
      <t>sistemoje turi veikti tyrimų paieška pagal tyrimo atlikimo datą, paciento pavardę, vardą, asmens kodą, tyrimą siunčiantį gydytoją.</t>
    </r>
  </si>
  <si>
    <r>
      <t>3.</t>
    </r>
    <r>
      <rPr>
        <sz val="7"/>
        <color rgb="FF000000"/>
        <rFont val="Times New Roman"/>
        <family val="1"/>
        <charset val="186"/>
      </rPr>
      <t xml:space="preserve">      </t>
    </r>
    <r>
      <rPr>
        <sz val="12"/>
        <color rgb="FF000000"/>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„Patologiniai tyrimai“. Integraciją tarp sistemų ir Pirkėjo sistemos korekcijas, jeigu jos reikalingos, tiekėjas atlieka savo lėšomis. </t>
    </r>
  </si>
  <si>
    <r>
      <t>4.</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t>
    </r>
    <r>
      <rPr>
        <sz val="12"/>
        <color rgb="FF00B050"/>
        <rFont val="Times New Roman"/>
        <family val="1"/>
        <charset val="186"/>
      </rPr>
      <t xml:space="preserve"> </t>
    </r>
    <r>
      <rPr>
        <sz val="12"/>
        <color theme="1"/>
        <rFont val="Times New Roman"/>
        <family val="1"/>
        <charset val="186"/>
      </rPr>
      <t>Pirkėjas įsipareigoja, esant poreikiui, tarpininkauti atliekant integracijos darbus.</t>
    </r>
  </si>
  <si>
    <r>
      <t>5.</t>
    </r>
    <r>
      <rPr>
        <sz val="7"/>
        <color rgb="FF000000"/>
        <rFont val="Times New Roman"/>
        <family val="1"/>
        <charset val="186"/>
      </rPr>
      <t xml:space="preserve">      </t>
    </r>
    <r>
      <rPr>
        <sz val="12"/>
        <color rgb="FF000000"/>
        <rFont val="Times New Roman"/>
        <family val="1"/>
        <charset val="186"/>
      </rPr>
      <t>Dėl tiekėjo kaltės laboratorinių tyrimų metu atsiradusias neatitiktis tiekėjas įsipareigoja pašalinti ir tyrimą pakartoti savo lėšomis.</t>
    </r>
  </si>
  <si>
    <r>
      <t>6.</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</si>
  <si>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7.</t>
    </r>
    <r>
      <rPr>
        <sz val="7"/>
        <color rgb="FF000000"/>
        <rFont val="Times New Roman"/>
        <family val="1"/>
        <charset val="186"/>
      </rPr>
      <t>     </t>
    </r>
    <r>
      <rPr>
        <sz val="12"/>
        <color rgb="FF000000"/>
        <rFont val="Times New Roman"/>
        <family val="1"/>
        <charset val="186"/>
      </rPr>
      <t xml:space="preserve"> Pirkėjui</t>
    </r>
    <r>
      <rPr>
        <sz val="7"/>
        <color rgb="FF000000"/>
        <rFont val="Times New Roman"/>
        <family val="1"/>
        <charset val="186"/>
      </rPr>
      <t xml:space="preserve"> </t>
    </r>
    <r>
      <rPr>
        <sz val="12"/>
        <color rgb="FF000000"/>
        <rFont val="Times New Roman"/>
        <family val="1"/>
        <charset val="186"/>
      </rPr>
      <t>pageidaujant, tiekėjas įsipareigoja grąžinti mėginio likučius po laboratorinio tyrimo atlikimo, užtikrinti tinkamą jų laikymą, transportavimo sąlygas iki grąžinimo.</t>
    </r>
  </si>
  <si>
    <r>
      <t>8.</t>
    </r>
    <r>
      <rPr>
        <sz val="7"/>
        <color rgb="FF000000"/>
        <rFont val="Times New Roman"/>
        <family val="1"/>
        <charset val="186"/>
      </rPr>
      <t xml:space="preserve">  </t>
    </r>
    <r>
      <rPr>
        <sz val="12"/>
        <color rgb="FF000000"/>
        <rFont val="Times New Roman"/>
        <family val="1"/>
        <charset val="186"/>
      </rPr>
      <t>Tiekėjas turi sutarties vykdymo laikotarpiu pagal Pirkėjo pareikalavimą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r>
  </si>
  <si>
    <r>
      <t>9.</t>
    </r>
    <r>
      <rPr>
        <sz val="7"/>
        <color rgb="FF000000"/>
        <rFont val="Times New Roman"/>
        <family val="1"/>
        <charset val="186"/>
      </rPr>
      <t xml:space="preserve">  </t>
    </r>
    <r>
      <rPr>
        <sz val="12"/>
        <color rgb="FF000000"/>
        <rFont val="Times New Roman"/>
        <family val="1"/>
        <charset val="186"/>
      </rPr>
      <t>Pasirašius sutartį,</t>
    </r>
    <r>
      <rPr>
        <sz val="12"/>
        <color rgb="FFFF0000"/>
        <rFont val="Times New Roman"/>
        <family val="1"/>
        <charset val="186"/>
      </rPr>
      <t xml:space="preserve"> </t>
    </r>
    <r>
      <rPr>
        <sz val="12"/>
        <color theme="1"/>
        <rFont val="Times New Roman"/>
        <family val="1"/>
        <charset val="186"/>
      </rPr>
      <t>per 3 darbo dienas</t>
    </r>
    <r>
      <rPr>
        <sz val="12"/>
        <color rgb="FF000000"/>
        <rFont val="Times New Roman"/>
        <family val="1"/>
        <charset val="186"/>
      </rPr>
      <t xml:space="preserve"> Tiekėjas privalo pateikti informaciją apie tiriamosios medžiagos surinkimą, stabilumą, reikalavimus tiriamosios medžiagos saugojimui iki tyrimo, tyrimų atlikimo grafiką </t>
    </r>
    <r>
      <rPr>
        <sz val="12"/>
        <color theme="1"/>
        <rFont val="Times New Roman"/>
        <family val="1"/>
        <charset val="186"/>
      </rPr>
      <t>bei kitą papildomą informaciją, jei reikia, kad būtų užtikrintas tinkamas tiriamosios medžiagos paėmimas ir tyrimo atlikimas</t>
    </r>
    <r>
      <rPr>
        <sz val="12"/>
        <color rgb="FF000000"/>
        <rFont val="Times New Roman"/>
        <family val="1"/>
        <charset val="186"/>
      </rPr>
      <t>.</t>
    </r>
  </si>
  <si>
    <t>10. Tiekėjas įsipareigoja tiriamąją medžiagą savo transportu ir savo sąskaita kiekvieną darbo dieną paimti iš Pirkėjo buveinės: L. Asanavičiūtės g. 27A, Vilnius, iš anksto suderintu laiku, ne vėliau kaip iki 15.00 val.</t>
  </si>
  <si>
    <t>Techninė specifikacija 1, 3-4 pirkimo objekto dalims nurodyta kituose šio dokumento lapuose.</t>
  </si>
  <si>
    <t>Preliminarus tyrimų kiekis per 36 mėn.</t>
  </si>
  <si>
    <t>2 PIRKIMO OBJEKTO DALIS. CITOLOGINIAI IR MOKEKULINIAI TYRIMAI</t>
  </si>
  <si>
    <t>I. Citologiniai tyrimai</t>
  </si>
  <si>
    <t>2.1.</t>
  </si>
  <si>
    <t>Citopatologinis diagnostinis  tyrimas (makšties ir gimdos kaklelio tepinėliai, tai pat ir Papanicolaou) (finansuojamas VLK, programinis)</t>
  </si>
  <si>
    <t>350.000,00</t>
  </si>
  <si>
    <t>2.2.</t>
  </si>
  <si>
    <t>Citopatologinis diagnostinis tyrimas (makšties ir gimdos kaklelio tepinėliai, tai pat ir Papanicolaou), kurį turi įvertinti gydytojas</t>
  </si>
  <si>
    <t>2.3.</t>
  </si>
  <si>
    <t>Citopatologinis tyrimas (kitos lokalizacijos medžiagos tepinėliai) ir įvertinimas</t>
  </si>
  <si>
    <t>2.4.</t>
  </si>
  <si>
    <t>Citopatologinis tyrimas (kitos lokalizacijos medžiagos tepinėliai), išplėstinis (daugiau nei 5 preparatų ir / arba papildomi dažymo būdai) ir įvertinimas</t>
  </si>
  <si>
    <t>2.5.</t>
  </si>
  <si>
    <t xml:space="preserve">Plonos adatos aspirato tyrimas, įvertinimas            </t>
  </si>
  <si>
    <t>2.6.</t>
  </si>
  <si>
    <t>Imunohistocheminis tyrimas CINtec PLUS</t>
  </si>
  <si>
    <t>2.7.</t>
  </si>
  <si>
    <t>Gimdos kaklelio citologinis tyrimas iš skystos terpės</t>
  </si>
  <si>
    <t>2.8.</t>
  </si>
  <si>
    <t>Gimdos kaklelio citologinis tyrimas iš skystos terpės pagal prevencinę programą su paciento priemoka</t>
  </si>
  <si>
    <t>2.9.</t>
  </si>
  <si>
    <t>Skystų terpių citologinis tyrimas (skydliaukės, serozinių ertmių, solidinių organų aspiratai, bronchoalveolinio lavažo, cistų turinio, šlapimo)</t>
  </si>
  <si>
    <t>II. Molekuliniai tyrimai</t>
  </si>
  <si>
    <t>Lytiniu keliu plintančių infekcijų tyrimai</t>
  </si>
  <si>
    <t>2.10.</t>
  </si>
  <si>
    <t>Žmogaus papilomos virusas (ŽPV, PGR) – genotipuojami 14 aukštos rizikos tipų: 16, 18, 31, 33, 35, 39, 45, 51, 52, 56, 58, 59, 66, 68 (finansuojamas VLK, programinis).</t>
  </si>
  <si>
    <t>2.11.</t>
  </si>
  <si>
    <t>Žmogaus papilomos virusas (ŽPV, PGR) – genotipuojami 14 aukštos rizikos tipų: 16, 18, 31, 33, 35, 39, 45, 51, 52, 56, 58, 59, 66, 68.</t>
  </si>
  <si>
    <t>2.12.</t>
  </si>
  <si>
    <r>
      <t>Lytiškai plintančių infekcinių (LPI) ligų sukėlėjų nustatymas (PGR) (</t>
    </r>
    <r>
      <rPr>
        <i/>
        <sz val="12"/>
        <color rgb="FF000000"/>
        <rFont val="Times New Roman"/>
        <family val="1"/>
        <charset val="186"/>
      </rPr>
      <t>Trichomonas vaginalis, Mycoplasma hominis, Ureaplasma urealyticum, Chlamydia trachomatis, Mycoplasma genitalium, Neisseria gonorrhoeae, Ureaplasma parvum</t>
    </r>
    <r>
      <rPr>
        <sz val="12"/>
        <color rgb="FF000000"/>
        <rFont val="Times New Roman"/>
        <family val="1"/>
        <charset val="186"/>
      </rPr>
      <t>)</t>
    </r>
  </si>
  <si>
    <t>2.13.</t>
  </si>
  <si>
    <r>
      <t>Bakterinės vaginozės nustatymas (PGR) (</t>
    </r>
    <r>
      <rPr>
        <i/>
        <sz val="12"/>
        <color theme="1"/>
        <rFont val="Times New Roman"/>
        <family val="1"/>
        <charset val="186"/>
      </rPr>
      <t>Gardnerella vaginalis, Atopobium vaginae, Lactobacillus spp.</t>
    </r>
    <r>
      <rPr>
        <sz val="12"/>
        <color theme="1"/>
        <rFont val="Times New Roman"/>
        <family val="1"/>
        <charset val="186"/>
      </rPr>
      <t>)</t>
    </r>
  </si>
  <si>
    <t>2.14.</t>
  </si>
  <si>
    <r>
      <t>Kandidozės nustatymas (PGR)</t>
    </r>
    <r>
      <rPr>
        <i/>
        <sz val="12"/>
        <color rgb="FF000000"/>
        <rFont val="Times New Roman"/>
        <family val="1"/>
        <charset val="186"/>
      </rPr>
      <t xml:space="preserve"> (pvz., Candida albicans, Candida glabrata, Candida krusei, Candida prapsilosis, Candida tropicalis)</t>
    </r>
  </si>
  <si>
    <t>2.15.</t>
  </si>
  <si>
    <r>
      <t>Trichomonas vaginalis</t>
    </r>
    <r>
      <rPr>
        <sz val="12"/>
        <color rgb="FF000000"/>
        <rFont val="Times New Roman"/>
        <family val="1"/>
        <charset val="186"/>
      </rPr>
      <t xml:space="preserve"> (PGR)</t>
    </r>
  </si>
  <si>
    <t>2.16.</t>
  </si>
  <si>
    <r>
      <t xml:space="preserve">Mycoplasma hominis </t>
    </r>
    <r>
      <rPr>
        <sz val="12"/>
        <color rgb="FF000000"/>
        <rFont val="Times New Roman"/>
        <family val="1"/>
        <charset val="186"/>
      </rPr>
      <t>(PGR)</t>
    </r>
  </si>
  <si>
    <t>2.17.</t>
  </si>
  <si>
    <r>
      <t>Ureaplasma urealyticum</t>
    </r>
    <r>
      <rPr>
        <sz val="12"/>
        <color rgb="FF000000"/>
        <rFont val="Times New Roman"/>
        <family val="1"/>
        <charset val="186"/>
      </rPr>
      <t xml:space="preserve"> (PGR)</t>
    </r>
  </si>
  <si>
    <t>2.18.</t>
  </si>
  <si>
    <r>
      <t xml:space="preserve">Chlamydia trachomatis </t>
    </r>
    <r>
      <rPr>
        <sz val="12"/>
        <color rgb="FF000000"/>
        <rFont val="Times New Roman"/>
        <family val="1"/>
        <charset val="186"/>
      </rPr>
      <t>(PGR)</t>
    </r>
  </si>
  <si>
    <t>2.19.</t>
  </si>
  <si>
    <r>
      <t xml:space="preserve">Mycoplasma genitalium </t>
    </r>
    <r>
      <rPr>
        <sz val="12"/>
        <color rgb="FF000000"/>
        <rFont val="Times New Roman"/>
        <family val="1"/>
        <charset val="186"/>
      </rPr>
      <t>(PGR)</t>
    </r>
  </si>
  <si>
    <t>2.20.</t>
  </si>
  <si>
    <r>
      <t xml:space="preserve">Neisseria gonorrhoeae </t>
    </r>
    <r>
      <rPr>
        <sz val="12"/>
        <color rgb="FF000000"/>
        <rFont val="Times New Roman"/>
        <family val="1"/>
        <charset val="186"/>
      </rPr>
      <t>(PGR)</t>
    </r>
  </si>
  <si>
    <t>2.21.</t>
  </si>
  <si>
    <r>
      <t>Ureaplasma parvum</t>
    </r>
    <r>
      <rPr>
        <sz val="12"/>
        <color rgb="FF000000"/>
        <rFont val="Times New Roman"/>
        <family val="1"/>
        <charset val="186"/>
      </rPr>
      <t xml:space="preserve"> (PGR)</t>
    </r>
  </si>
  <si>
    <t>2.22.</t>
  </si>
  <si>
    <r>
      <t xml:space="preserve">Herpes simplex </t>
    </r>
    <r>
      <rPr>
        <sz val="12"/>
        <color theme="1"/>
        <rFont val="Times New Roman"/>
        <family val="1"/>
        <charset val="186"/>
      </rPr>
      <t xml:space="preserve">viruso (SV1/2) </t>
    </r>
    <r>
      <rPr>
        <sz val="12"/>
        <color rgb="FF000000"/>
        <rFont val="Times New Roman"/>
        <family val="1"/>
        <charset val="186"/>
      </rPr>
      <t>(PGR)</t>
    </r>
  </si>
  <si>
    <t>2.23.</t>
  </si>
  <si>
    <r>
      <t xml:space="preserve">Gardnerella vaginalis </t>
    </r>
    <r>
      <rPr>
        <sz val="12"/>
        <color rgb="FF000000"/>
        <rFont val="Times New Roman"/>
        <family val="1"/>
        <charset val="186"/>
      </rPr>
      <t>(PGR)</t>
    </r>
  </si>
  <si>
    <t>2.24.</t>
  </si>
  <si>
    <r>
      <t>Atopobium vaginae</t>
    </r>
    <r>
      <rPr>
        <sz val="12"/>
        <color theme="1"/>
        <rFont val="Calibri"/>
        <family val="2"/>
        <charset val="186"/>
        <scheme val="minor"/>
      </rPr>
      <t xml:space="preserve"> </t>
    </r>
    <r>
      <rPr>
        <sz val="12"/>
        <color rgb="FF000000"/>
        <rFont val="Times New Roman"/>
        <family val="1"/>
        <charset val="186"/>
      </rPr>
      <t>(PGR)</t>
    </r>
  </si>
  <si>
    <t>2.25.</t>
  </si>
  <si>
    <r>
      <t>Candida albicans</t>
    </r>
    <r>
      <rPr>
        <sz val="11"/>
        <color theme="1"/>
        <rFont val="Calibri"/>
        <family val="2"/>
        <charset val="186"/>
        <scheme val="minor"/>
      </rPr>
      <t xml:space="preserve"> </t>
    </r>
    <r>
      <rPr>
        <sz val="12"/>
        <color rgb="FF000000"/>
        <rFont val="Times New Roman"/>
        <family val="1"/>
        <charset val="186"/>
      </rPr>
      <t>(PGR)</t>
    </r>
  </si>
  <si>
    <t>Kiti infekciniai tyrimai</t>
  </si>
  <si>
    <t>2.26</t>
  </si>
  <si>
    <r>
      <t xml:space="preserve">SARS-CoV-2 </t>
    </r>
    <r>
      <rPr>
        <sz val="12"/>
        <color rgb="FF000000"/>
        <rFont val="Times New Roman"/>
        <family val="1"/>
        <charset val="186"/>
      </rPr>
      <t>virusas (PGR)</t>
    </r>
  </si>
  <si>
    <t>2.27.</t>
  </si>
  <si>
    <r>
      <t>Dermatofitų paletė (</t>
    </r>
    <r>
      <rPr>
        <i/>
        <sz val="12"/>
        <color rgb="FF000000"/>
        <rFont val="Times New Roman"/>
        <family val="1"/>
        <charset val="186"/>
      </rPr>
      <t>Microsporum spp., Epidermophyton floccosum, Trichophyton rubrum complex, T. mentagrophytes complex, T. tonsurans</t>
    </r>
    <r>
      <rPr>
        <sz val="12"/>
        <color rgb="FF000000"/>
        <rFont val="Times New Roman"/>
        <family val="1"/>
        <charset val="186"/>
      </rPr>
      <t>) (PGR; odos, plaukų ir nagų tyrimams)</t>
    </r>
  </si>
  <si>
    <t>2.28</t>
  </si>
  <si>
    <r>
      <t>Candida</t>
    </r>
    <r>
      <rPr>
        <sz val="12"/>
        <color rgb="FF000000"/>
        <rFont val="Times New Roman"/>
        <family val="1"/>
        <charset val="186"/>
      </rPr>
      <t xml:space="preserve"> </t>
    </r>
    <r>
      <rPr>
        <i/>
        <sz val="12"/>
        <color rgb="FF000000"/>
        <rFont val="Times New Roman"/>
        <family val="1"/>
        <charset val="186"/>
      </rPr>
      <t xml:space="preserve">sp. </t>
    </r>
    <r>
      <rPr>
        <sz val="12"/>
        <color rgb="FF000000"/>
        <rFont val="Times New Roman"/>
        <family val="1"/>
        <charset val="186"/>
      </rPr>
      <t>paletė (</t>
    </r>
    <r>
      <rPr>
        <i/>
        <sz val="12"/>
        <color rgb="FF000000"/>
        <rFont val="Times New Roman"/>
        <family val="1"/>
        <charset val="186"/>
      </rPr>
      <t>albicans, tropicalis, dubliniensis, parapsilosis, glabrata, krusei, lusitaniae</t>
    </r>
    <r>
      <rPr>
        <sz val="12"/>
        <color rgb="FF000000"/>
        <rFont val="Times New Roman"/>
        <family val="1"/>
        <charset val="186"/>
      </rPr>
      <t>) (PGR; odos, plaukų ir nagų tyrimams)</t>
    </r>
  </si>
  <si>
    <t>Bendra 2 pirkimo dalies kaina Eur:</t>
  </si>
  <si>
    <r>
      <t>1.</t>
    </r>
    <r>
      <rPr>
        <sz val="7"/>
        <color theme="1"/>
        <rFont val="Times New Roman"/>
        <family val="1"/>
        <charset val="186"/>
      </rPr>
      <t xml:space="preserve">      </t>
    </r>
    <r>
      <rPr>
        <sz val="12"/>
        <color theme="1"/>
        <rFont val="Times New Roman"/>
        <family val="1"/>
        <charset val="186"/>
      </rPr>
      <t>Tiekėjas įsipareigoja Paslaugų teikimo laikotarpiu savo sąskaita tiekti citologinių, molekulinių tyrimų atlikimui reikalingas specialias terpes. Terpių kaina įskaičiuojama į tyrimo atlikimo kainą.</t>
    </r>
  </si>
  <si>
    <r>
      <t>2.</t>
    </r>
    <r>
      <rPr>
        <sz val="7"/>
        <color theme="1"/>
        <rFont val="Times New Roman"/>
        <family val="1"/>
      </rPr>
      <t xml:space="preserve">      </t>
    </r>
    <r>
      <rPr>
        <sz val="12"/>
        <color theme="1"/>
        <rFont val="Times New Roman"/>
        <family val="1"/>
      </rPr>
      <t xml:space="preserve"> Tyrimai turi būti atlikti ir rezultatai pateikti į informacinę sistemą ne vėliau nei per 5 darbo dienas nuo medžiagos paėmimo iš Pirkėjo (išskyrus sudėtingus atvejus, kuomet reikalingi papildomi tyrimai ar konsultacijos).</t>
    </r>
  </si>
  <si>
    <r>
      <t>4.</t>
    </r>
    <r>
      <rPr>
        <sz val="7"/>
        <color theme="1"/>
        <rFont val="Times New Roman"/>
        <family val="1"/>
        <charset val="186"/>
      </rPr>
      <t xml:space="preserve">      </t>
    </r>
    <r>
      <rPr>
        <sz val="12"/>
        <color theme="1"/>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„Patologiniai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</si>
  <si>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5.</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 Pirkėjas įsipareigoja, esant poreikiui, tarpininkauti atliekant integracijos darbus.</t>
    </r>
  </si>
  <si>
    <r>
      <t>6.</t>
    </r>
    <r>
      <rPr>
        <sz val="7"/>
        <color rgb="FF000000"/>
        <rFont val="Times New Roman"/>
        <family val="1"/>
        <charset val="186"/>
      </rPr>
      <t xml:space="preserve">      </t>
    </r>
    <r>
      <rPr>
        <sz val="12"/>
        <color rgb="FF000000"/>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</si>
  <si>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</si>
  <si>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8.</t>
    </r>
    <r>
      <rPr>
        <sz val="7"/>
        <color rgb="FF000000"/>
        <rFont val="Times New Roman"/>
        <family val="1"/>
        <charset val="186"/>
      </rPr>
      <t>     </t>
    </r>
    <r>
      <rPr>
        <sz val="12"/>
        <color rgb="FF000000"/>
        <rFont val="Times New Roman"/>
        <family val="1"/>
        <charset val="186"/>
      </rPr>
      <t xml:space="preserve"> Pirkėjui</t>
    </r>
    <r>
      <rPr>
        <sz val="7"/>
        <color rgb="FF000000"/>
        <rFont val="Times New Roman"/>
        <family val="1"/>
        <charset val="186"/>
      </rPr>
      <t xml:space="preserve"> </t>
    </r>
    <r>
      <rPr>
        <sz val="12"/>
        <color rgb="FF000000"/>
        <rFont val="Times New Roman"/>
        <family val="1"/>
        <charset val="186"/>
      </rPr>
      <t>pageidaujant, tiekėjas įsipareigoja grąžinti mėginio likučius po laboratorinio tyrimo atlikimo, užtikrinti tinkamą jų laikymą, transportavimo sąlygas iki grąžinimo.</t>
    </r>
  </si>
  <si>
    <r>
      <t>9.</t>
    </r>
    <r>
      <rPr>
        <sz val="7"/>
        <color rgb="FF000000"/>
        <rFont val="Times New Roman"/>
        <family val="1"/>
        <charset val="186"/>
      </rPr>
      <t xml:space="preserve">  </t>
    </r>
    <r>
      <rPr>
        <sz val="12"/>
        <color rgb="FF000000"/>
        <rFont val="Times New Roman"/>
        <family val="1"/>
        <charset val="186"/>
      </rPr>
      <t>Tiekėjas turi sutarties vykdymo laikotarpiu pagal Pirkėjo</t>
    </r>
    <r>
      <rPr>
        <sz val="12"/>
        <color rgb="FFFF0000"/>
        <rFont val="Times New Roman"/>
        <family val="1"/>
        <charset val="186"/>
      </rPr>
      <t xml:space="preserve"> </t>
    </r>
    <r>
      <rPr>
        <sz val="12"/>
        <color theme="1"/>
        <rFont val="Times New Roman"/>
        <family val="1"/>
        <charset val="186"/>
      </rPr>
      <t>pareikalavimą</t>
    </r>
    <r>
      <rPr>
        <sz val="12"/>
        <color rgb="FF000000"/>
        <rFont val="Times New Roman"/>
        <family val="1"/>
        <charset val="186"/>
      </rPr>
      <t xml:space="preserve">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r>
  </si>
  <si>
    <r>
      <t>10.</t>
    </r>
    <r>
      <rPr>
        <sz val="7"/>
        <color theme="1"/>
        <rFont val="Times New Roman"/>
        <family val="1"/>
        <charset val="186"/>
      </rPr>
      <t xml:space="preserve">  </t>
    </r>
    <r>
      <rPr>
        <sz val="12"/>
        <color theme="1"/>
        <rFont val="Times New Roman"/>
        <family val="1"/>
        <charset val="186"/>
      </rPr>
      <t>Pasirašius sutartį per 3 d. d. Tiekėjas privalo pateikti specifikacijoje nurodytų tyrimų ėminių surinkimo metodikas, terpių aprašus, pamatinius biologinių verčių intervalus ir / ar klinikinių sprendinių ribas (pagal lytį, amžių), matavimo vienetus (jei taikoma), mėginio stabilumą, saugojimo terminą ir temperatūrinį režimą bei kitą papildomą informaciją, jei reikia, kad būtų užtikrintas tinkamas tiriamosios medžiagos paėmimas ir tyrimo atlikimas.</t>
    </r>
  </si>
  <si>
    <t>11. Tiekėjas įsipareigoja tiriamąją medžiagą savo transportu ir savo sąskaita kiekvieną darbo dieną paimti iš Pirkėjo buveinės: L. Asanavičiūtės g. 27A, Vilnius, iš anksto suderintu laiku, ne vėliau kaip iki 15.00 val.</t>
  </si>
  <si>
    <t>Techninė specifikacija 1-2, 4 pirkimo objekto dalims nurodyta kituose šio dokumento lapuose.</t>
  </si>
  <si>
    <t>Ėminys</t>
  </si>
  <si>
    <t>3 PIRKIMO OBJEKTO DALIS.	 MIKROBIOLOGINIAI TYRIMAI</t>
  </si>
  <si>
    <t>I. I.	Kraujo ir sterilių kūno skysčių pasėliai</t>
  </si>
  <si>
    <t>3.1.</t>
  </si>
  <si>
    <t>Kraujo pasėlis</t>
  </si>
  <si>
    <t>Kraujas</t>
  </si>
  <si>
    <t>200.000,00</t>
  </si>
  <si>
    <t>3.2.</t>
  </si>
  <si>
    <t>Kraujo pasėlis vaikams</t>
  </si>
  <si>
    <t>3.3.</t>
  </si>
  <si>
    <t>Kraujo pasėlis grybams</t>
  </si>
  <si>
    <t>3.4.</t>
  </si>
  <si>
    <t>Sąnario skysčio pasėlis</t>
  </si>
  <si>
    <t>Sąnario skystis</t>
  </si>
  <si>
    <t>3.5.</t>
  </si>
  <si>
    <t>Sterilių kūno skysčių pasėlis</t>
  </si>
  <si>
    <t>Kūno skysčiai</t>
  </si>
  <si>
    <t>3.6.</t>
  </si>
  <si>
    <t>Kūno skysčių pasėlis grybams</t>
  </si>
  <si>
    <t>II. Išmatų pasėliai žarnyno infekcijų patogeninėms bakterijoms nustatyti</t>
  </si>
  <si>
    <t>3.7.</t>
  </si>
  <si>
    <t>Išmatų pasėlis</t>
  </si>
  <si>
    <t>Išmatos</t>
  </si>
  <si>
    <t>3.8.</t>
  </si>
  <si>
    <t>Išmatų pasėlis grybams</t>
  </si>
  <si>
    <t>III. Pasėliai iš virškinimo sistemos organų</t>
  </si>
  <si>
    <t>3.9.</t>
  </si>
  <si>
    <t>Skrandžio turinio pasėlis</t>
  </si>
  <si>
    <t>Skrandžio turinys</t>
  </si>
  <si>
    <t>3.10.</t>
  </si>
  <si>
    <t>Pasėlis iš išangės</t>
  </si>
  <si>
    <t>Tepinėlis iš išangės</t>
  </si>
  <si>
    <t>IV. Šlapimo pasėliai. Pasėliai iš šlapimo ir lytinės sistemos organų</t>
  </si>
  <si>
    <t>3.11.</t>
  </si>
  <si>
    <t>Šlapimo pasėlis (vidurinė porcija)</t>
  </si>
  <si>
    <t>Šlapimas</t>
  </si>
  <si>
    <t>3.12.</t>
  </si>
  <si>
    <t>Nėščiosios šlapimo pasėlis (besimptomė bakteriurija)</t>
  </si>
  <si>
    <t>3.13.</t>
  </si>
  <si>
    <t>Makšties išskyrų pasėlis</t>
  </si>
  <si>
    <t>Makšties išskyros</t>
  </si>
  <si>
    <t>3.14.</t>
  </si>
  <si>
    <t>Gimdos kalelio sekreto pasėlis</t>
  </si>
  <si>
    <t>Gimdos kaklelio sekretas</t>
  </si>
  <si>
    <t>3.15.</t>
  </si>
  <si>
    <t>Prostatos sekreto pasėlis</t>
  </si>
  <si>
    <t>Prostatos sekretas</t>
  </si>
  <si>
    <t>3.16.</t>
  </si>
  <si>
    <t>Šlaplės sekreto pasėlis</t>
  </si>
  <si>
    <t>Šlaplės sekretas</t>
  </si>
  <si>
    <t>3.17.</t>
  </si>
  <si>
    <t>Spermos pasėlis</t>
  </si>
  <si>
    <t>Sperma</t>
  </si>
  <si>
    <t>3.18</t>
  </si>
  <si>
    <t>Pasėlis iš lytinių organų įvairios tiriamosios medžiagos</t>
  </si>
  <si>
    <t>Įvairi tiriamoji medžiaga iš lytinių organų</t>
  </si>
  <si>
    <t>V. Pūlingo sekreto pasėliai. Pasėliai iš žaizdų. Pasėliai iš audinių ir organų sekretų</t>
  </si>
  <si>
    <t>3.19.</t>
  </si>
  <si>
    <t>Pūlingų eksudatų pasėlis</t>
  </si>
  <si>
    <t>Pūlingas eksudatas</t>
  </si>
  <si>
    <t>3.20.</t>
  </si>
  <si>
    <t xml:space="preserve">Tepinėlių iš žaizdų </t>
  </si>
  <si>
    <t>Žaizdos sekretas</t>
  </si>
  <si>
    <t>3.21.</t>
  </si>
  <si>
    <t>Odos nuograndų pasėlis</t>
  </si>
  <si>
    <t>Odos nuograndos</t>
  </si>
  <si>
    <t>3.22.</t>
  </si>
  <si>
    <t>Motinos pieno pasėlis</t>
  </si>
  <si>
    <t>Motinos pienas</t>
  </si>
  <si>
    <t>VI. Pasėliai iš viršutinių kvėpavimo takų</t>
  </si>
  <si>
    <t>3.23.</t>
  </si>
  <si>
    <t>Burnos gleivinės nuograndų pasėlis</t>
  </si>
  <si>
    <t>Burnos gleivinės nuograndos</t>
  </si>
  <si>
    <t>3.24.</t>
  </si>
  <si>
    <t>Pasėlis iš gerklės</t>
  </si>
  <si>
    <t>Gerklės eksudatas</t>
  </si>
  <si>
    <t>3.25.</t>
  </si>
  <si>
    <t>Pasėlis iš nosies landų</t>
  </si>
  <si>
    <t>Nosies išskyros</t>
  </si>
  <si>
    <t>3.26.</t>
  </si>
  <si>
    <t>Nosiaryklės sekreto pasėlis</t>
  </si>
  <si>
    <t>Nosiaryklės sekretas</t>
  </si>
  <si>
    <t>3.27.</t>
  </si>
  <si>
    <t>Skreplių pasėlis</t>
  </si>
  <si>
    <t>Skrepliai</t>
  </si>
  <si>
    <t>VIII. Pasėliai iš ausų</t>
  </si>
  <si>
    <t>3.28.</t>
  </si>
  <si>
    <t>Pasėlis iš vidurinės ausies</t>
  </si>
  <si>
    <t>Vidurinės ausies skystis</t>
  </si>
  <si>
    <t>3.29.</t>
  </si>
  <si>
    <t>Pasėlis iš išorinės ausies</t>
  </si>
  <si>
    <t>Ausies išorinės klausomosios landos sekretas</t>
  </si>
  <si>
    <t>VIII. Pasėliai iš akių</t>
  </si>
  <si>
    <t>3.30</t>
  </si>
  <si>
    <t>Pasėlis iš akių</t>
  </si>
  <si>
    <t>X. Pasėlis grybams nustatyti iš plaukų, nagų, nuo odos, iš įvairios tiriamosios medžiagos</t>
  </si>
  <si>
    <t>3.31.</t>
  </si>
  <si>
    <t>Odos pasėlis grybams nustatyti</t>
  </si>
  <si>
    <t>Odos skutmenos</t>
  </si>
  <si>
    <t>3.32.</t>
  </si>
  <si>
    <t>Nagų pasėlis grybams nustatyti</t>
  </si>
  <si>
    <t>Nagai</t>
  </si>
  <si>
    <t>3.33</t>
  </si>
  <si>
    <t>Plaukų pasėlis grybams nustatyti</t>
  </si>
  <si>
    <t>Plaukai</t>
  </si>
  <si>
    <t>3.34.</t>
  </si>
  <si>
    <t>Įvairios tiriamosios medžiagos pasėlis grybams nustatyti</t>
  </si>
  <si>
    <t>Įvairi tiriamoji medžiaga</t>
  </si>
  <si>
    <t>3.35.</t>
  </si>
  <si>
    <r>
      <t xml:space="preserve">Candida </t>
    </r>
    <r>
      <rPr>
        <sz val="12"/>
        <color rgb="FF000000"/>
        <rFont val="Times New Roman"/>
        <family val="1"/>
        <charset val="186"/>
      </rPr>
      <t>genties grybų nustatymas auginant ant chromogeninio agaro</t>
    </r>
  </si>
  <si>
    <t>3.36.</t>
  </si>
  <si>
    <r>
      <t>Candida</t>
    </r>
    <r>
      <rPr>
        <sz val="12"/>
        <color rgb="FF000000"/>
        <rFont val="Times New Roman"/>
        <family val="1"/>
        <charset val="186"/>
      </rPr>
      <t xml:space="preserve"> genties grybų nustatymas testų sistemos metodu</t>
    </r>
  </si>
  <si>
    <t>XI. Mikroorganizmui specifiniai pasėliai. Pasėliai iš įvairios tiriamosios medžiagos</t>
  </si>
  <si>
    <t>3.37.</t>
  </si>
  <si>
    <r>
      <t xml:space="preserve">Pasėlis dėl </t>
    </r>
    <r>
      <rPr>
        <i/>
        <sz val="12"/>
        <color rgb="FF000000"/>
        <rFont val="Times New Roman"/>
        <family val="1"/>
        <charset val="186"/>
      </rPr>
      <t>Neisseria gonorrhoeae</t>
    </r>
  </si>
  <si>
    <t>3.38</t>
  </si>
  <si>
    <t>Pasėlis dėl B grupės beta hemolizinio streptokoko</t>
  </si>
  <si>
    <t>Lyties takų išskyros</t>
  </si>
  <si>
    <t>3.39.</t>
  </si>
  <si>
    <t>Pasėlis dėl A grupės beta hemolizinio streptokoko</t>
  </si>
  <si>
    <t>3.40</t>
  </si>
  <si>
    <r>
      <t xml:space="preserve">Pasėlis dėl </t>
    </r>
    <r>
      <rPr>
        <i/>
        <sz val="12"/>
        <color rgb="FF000000"/>
        <rFont val="Times New Roman"/>
        <family val="1"/>
        <charset val="186"/>
      </rPr>
      <t>Corynebacterium diphtheriae</t>
    </r>
  </si>
  <si>
    <t>3.41.</t>
  </si>
  <si>
    <r>
      <t xml:space="preserve">Pasėlis dėl </t>
    </r>
    <r>
      <rPr>
        <i/>
        <sz val="12"/>
        <color rgb="FF000000"/>
        <rFont val="Times New Roman"/>
        <family val="1"/>
        <charset val="186"/>
      </rPr>
      <t>Bordetella pertussis</t>
    </r>
  </si>
  <si>
    <t>3.42.</t>
  </si>
  <si>
    <r>
      <t xml:space="preserve">Pasėlis dėl </t>
    </r>
    <r>
      <rPr>
        <i/>
        <sz val="12"/>
        <color rgb="FF000000"/>
        <rFont val="Times New Roman"/>
        <family val="1"/>
        <charset val="186"/>
      </rPr>
      <t>Staphylococcus aureus</t>
    </r>
  </si>
  <si>
    <t>XII. Mikroorganizmų identifikacija</t>
  </si>
  <si>
    <t>3.43.</t>
  </si>
  <si>
    <t>Enterobakterijos (iki genties)</t>
  </si>
  <si>
    <t>Bakterijų kultūra</t>
  </si>
  <si>
    <t>3.44.</t>
  </si>
  <si>
    <t>Enterobakterijos (iki rūšies)</t>
  </si>
  <si>
    <t>3.45.</t>
  </si>
  <si>
    <r>
      <t>Pseudomonas spp.</t>
    </r>
    <r>
      <rPr>
        <sz val="12"/>
        <color rgb="FF000000"/>
        <rFont val="Times New Roman"/>
        <family val="1"/>
        <charset val="186"/>
      </rPr>
      <t xml:space="preserve"> ir kitos biochemiškai neaktyvios bakterijos (iki genties)</t>
    </r>
  </si>
  <si>
    <t>3.46.</t>
  </si>
  <si>
    <r>
      <t>Pseudomonas spp.</t>
    </r>
    <r>
      <rPr>
        <sz val="12"/>
        <color rgb="FF000000"/>
        <rFont val="Times New Roman"/>
        <family val="1"/>
        <charset val="186"/>
      </rPr>
      <t xml:space="preserve"> ir kitos biochemiškai neaktyvios bakterijos (iki rūšies)</t>
    </r>
  </si>
  <si>
    <t>3.47.</t>
  </si>
  <si>
    <t>Enterokokai (iki genties)</t>
  </si>
  <si>
    <t>3.48.</t>
  </si>
  <si>
    <t>Enterokokai (iki rūšies)</t>
  </si>
  <si>
    <t>3.49.</t>
  </si>
  <si>
    <t>Streptokokai (iki genties)</t>
  </si>
  <si>
    <t>3.50</t>
  </si>
  <si>
    <t>Streptokokai (iki rūšies)</t>
  </si>
  <si>
    <t>3.51.</t>
  </si>
  <si>
    <t>Hemofilai (iki rūšies)</t>
  </si>
  <si>
    <t>3.52.</t>
  </si>
  <si>
    <t>Anaerobai (iki genties)</t>
  </si>
  <si>
    <t>3.53.</t>
  </si>
  <si>
    <t>Anareobai (iki rūšies)</t>
  </si>
  <si>
    <t>3.54.</t>
  </si>
  <si>
    <t>Anareobai (iki rūšies) automatizuotu būdu</t>
  </si>
  <si>
    <t>3.55.</t>
  </si>
  <si>
    <t>Neiserijos (iki genties)</t>
  </si>
  <si>
    <t>3.56.</t>
  </si>
  <si>
    <t>Neiserijos (iki rūšies)</t>
  </si>
  <si>
    <t>3.57.</t>
  </si>
  <si>
    <r>
      <t xml:space="preserve">Salmonella sp. </t>
    </r>
    <r>
      <rPr>
        <sz val="12"/>
        <color rgb="FF000000"/>
        <rFont val="Times New Roman"/>
        <family val="1"/>
        <charset val="186"/>
      </rPr>
      <t>(iki genties)</t>
    </r>
  </si>
  <si>
    <t>3.58.</t>
  </si>
  <si>
    <r>
      <t xml:space="preserve">Salmonella sp. </t>
    </r>
    <r>
      <rPr>
        <sz val="12"/>
        <color rgb="FF000000"/>
        <rFont val="Times New Roman"/>
        <family val="1"/>
        <charset val="186"/>
      </rPr>
      <t>(iki rūšies)</t>
    </r>
  </si>
  <si>
    <t>3.59.</t>
  </si>
  <si>
    <r>
      <t xml:space="preserve">Shigella spp. </t>
    </r>
    <r>
      <rPr>
        <sz val="12"/>
        <color rgb="FF000000"/>
        <rFont val="Times New Roman"/>
        <family val="1"/>
        <charset val="186"/>
      </rPr>
      <t>(iki rūšies)</t>
    </r>
  </si>
  <si>
    <t>3.60.</t>
  </si>
  <si>
    <t xml:space="preserve">Clostridioides difficile </t>
  </si>
  <si>
    <t>3.61.</t>
  </si>
  <si>
    <r>
      <t xml:space="preserve">Vibrio spp. </t>
    </r>
    <r>
      <rPr>
        <sz val="12"/>
        <color rgb="FF000000"/>
        <rFont val="Times New Roman"/>
        <family val="1"/>
        <charset val="186"/>
      </rPr>
      <t>(iki genties)</t>
    </r>
  </si>
  <si>
    <t>3.62.</t>
  </si>
  <si>
    <r>
      <t xml:space="preserve">Vibrio spp. </t>
    </r>
    <r>
      <rPr>
        <sz val="12"/>
        <color rgb="FF000000"/>
        <rFont val="Times New Roman"/>
        <family val="1"/>
        <charset val="186"/>
      </rPr>
      <t>(iki rūšies)</t>
    </r>
  </si>
  <si>
    <t>3.63.</t>
  </si>
  <si>
    <r>
      <t xml:space="preserve">Yersinia sp. </t>
    </r>
    <r>
      <rPr>
        <sz val="12"/>
        <color rgb="FF000000"/>
        <rFont val="Times New Roman"/>
        <family val="1"/>
        <charset val="186"/>
      </rPr>
      <t>(iki rūšies)</t>
    </r>
  </si>
  <si>
    <t>3.64.</t>
  </si>
  <si>
    <r>
      <t>Enteropatogeninės</t>
    </r>
    <r>
      <rPr>
        <i/>
        <sz val="12"/>
        <color rgb="FF000000"/>
        <rFont val="Times New Roman"/>
        <family val="1"/>
        <charset val="186"/>
      </rPr>
      <t xml:space="preserve"> Escherichia sp. </t>
    </r>
    <r>
      <rPr>
        <sz val="12"/>
        <color rgb="FF000000"/>
        <rFont val="Times New Roman"/>
        <family val="1"/>
        <charset val="186"/>
      </rPr>
      <t>(iki rūšies)</t>
    </r>
  </si>
  <si>
    <t>3.65.</t>
  </si>
  <si>
    <t>Escherichia coli O157:H7</t>
  </si>
  <si>
    <t>3.66.</t>
  </si>
  <si>
    <r>
      <t>Staphylococcus spp.</t>
    </r>
    <r>
      <rPr>
        <sz val="12"/>
        <color rgb="FF000000"/>
        <rFont val="Times New Roman"/>
        <family val="1"/>
        <charset val="186"/>
      </rPr>
      <t xml:space="preserve"> (iki rūšies)</t>
    </r>
  </si>
  <si>
    <t>3.67.</t>
  </si>
  <si>
    <t>Staphylococcus aureus</t>
  </si>
  <si>
    <t>3.68.</t>
  </si>
  <si>
    <r>
      <t>Meticilinui atsparus</t>
    </r>
    <r>
      <rPr>
        <i/>
        <sz val="12"/>
        <color rgb="FF000000"/>
        <rFont val="Times New Roman"/>
        <family val="1"/>
        <charset val="186"/>
      </rPr>
      <t xml:space="preserve"> Staphylococcus aureus </t>
    </r>
    <r>
      <rPr>
        <sz val="12"/>
        <color rgb="FF000000"/>
        <rFont val="Times New Roman"/>
        <family val="1"/>
        <charset val="186"/>
      </rPr>
      <t>(MRSA)</t>
    </r>
  </si>
  <si>
    <t>3.69.</t>
  </si>
  <si>
    <t>Beta-hemolizinis streptokokas</t>
  </si>
  <si>
    <t>3.70.</t>
  </si>
  <si>
    <t xml:space="preserve">Streptococcus pneumoniae </t>
  </si>
  <si>
    <t>3.71.</t>
  </si>
  <si>
    <r>
      <t xml:space="preserve">Campylobacter spp. </t>
    </r>
    <r>
      <rPr>
        <sz val="12"/>
        <color rgb="FF000000"/>
        <rFont val="Times New Roman"/>
        <family val="1"/>
        <charset val="186"/>
      </rPr>
      <t>(iki genties)</t>
    </r>
  </si>
  <si>
    <t>3.72.</t>
  </si>
  <si>
    <r>
      <t xml:space="preserve">Legionella spp. </t>
    </r>
    <r>
      <rPr>
        <sz val="12"/>
        <color rgb="FF000000"/>
        <rFont val="Times New Roman"/>
        <family val="1"/>
        <charset val="186"/>
      </rPr>
      <t>(iki rūšies)</t>
    </r>
  </si>
  <si>
    <t>3.73.</t>
  </si>
  <si>
    <r>
      <t xml:space="preserve">Listeria spp. </t>
    </r>
    <r>
      <rPr>
        <sz val="12"/>
        <color rgb="FF000000"/>
        <rFont val="Times New Roman"/>
        <family val="1"/>
        <charset val="186"/>
      </rPr>
      <t>(iki rūšies)</t>
    </r>
  </si>
  <si>
    <t>3.74.</t>
  </si>
  <si>
    <r>
      <t xml:space="preserve">Corynebacterium spp. </t>
    </r>
    <r>
      <rPr>
        <sz val="12"/>
        <color rgb="FF000000"/>
        <rFont val="Times New Roman"/>
        <family val="1"/>
        <charset val="186"/>
      </rPr>
      <t>(iki rūšies)</t>
    </r>
  </si>
  <si>
    <t>3.75.</t>
  </si>
  <si>
    <r>
      <t>Bordetella spp</t>
    </r>
    <r>
      <rPr>
        <sz val="12"/>
        <color rgb="FF000000"/>
        <rFont val="Times New Roman"/>
        <family val="1"/>
        <charset val="186"/>
      </rPr>
      <t>. (iki rūšies)</t>
    </r>
  </si>
  <si>
    <t>3.76.</t>
  </si>
  <si>
    <t>Grybų identifikavimas</t>
  </si>
  <si>
    <t>Grybų kultūra</t>
  </si>
  <si>
    <t>XIII. Antibakteriniai preparatai</t>
  </si>
  <si>
    <t>3.77.</t>
  </si>
  <si>
    <t>Jautrumo antibakteriniams vaistams nustatymas diskų difuzijos agare metodu (6 diskai)</t>
  </si>
  <si>
    <t>3.78.</t>
  </si>
  <si>
    <t>Jautrumo antibakteriniams vaistams nustatymas diskų difuzijos agare metodu (12 diskų)</t>
  </si>
  <si>
    <t>3.79.</t>
  </si>
  <si>
    <t>Jautrumo antibakteriniams vaistams nustatymas automatizuota sistema</t>
  </si>
  <si>
    <t>3.80.</t>
  </si>
  <si>
    <t>Antibakterinio vaisto MIK(mg/l) nustatymas E-testų metodu</t>
  </si>
  <si>
    <t>3.81.</t>
  </si>
  <si>
    <t>Antibakterinio vaisto MIK(mg/l) automatizuota skiedimo sistema</t>
  </si>
  <si>
    <t>3.82</t>
  </si>
  <si>
    <t xml:space="preserve">Jautrumo antigrybiniams vaistams nustatymas </t>
  </si>
  <si>
    <t>XIV. Kiti tyrimai</t>
  </si>
  <si>
    <t>3.83.</t>
  </si>
  <si>
    <t>Odos mikroskopinis tyrimas grybams nustatyti</t>
  </si>
  <si>
    <t>3.84.</t>
  </si>
  <si>
    <t>Nagų mikroskopinis tyrimas grybams nustatyti</t>
  </si>
  <si>
    <t>3.85.</t>
  </si>
  <si>
    <t>Plaukų mikroskopinis tyrimas grybams nustatyti</t>
  </si>
  <si>
    <t>3.86.</t>
  </si>
  <si>
    <t>Kombinuoti Rota/Adeno/Noro virusų antigenai (imunochromatografiniu metodu)</t>
  </si>
  <si>
    <t>3.87.</t>
  </si>
  <si>
    <r>
      <t xml:space="preserve">Clostridioides difficile </t>
    </r>
    <r>
      <rPr>
        <sz val="12"/>
        <color rgb="FF000000"/>
        <rFont val="Times New Roman"/>
        <family val="1"/>
        <charset val="186"/>
      </rPr>
      <t>A/B toksinai (imunochromatografiniu metodu)</t>
    </r>
  </si>
  <si>
    <t>3.88.</t>
  </si>
  <si>
    <r>
      <t>Helicobacter pylori</t>
    </r>
    <r>
      <rPr>
        <sz val="12"/>
        <color rgb="FF000000"/>
        <rFont val="Times New Roman"/>
        <family val="1"/>
        <charset val="186"/>
      </rPr>
      <t xml:space="preserve"> antigenas (imunochromatografiniu metodu)</t>
    </r>
  </si>
  <si>
    <t>3.89.</t>
  </si>
  <si>
    <t>Urogenitalinių infekcijų nustatymas kalorimetriniu metodu</t>
  </si>
  <si>
    <t>Tepinėlis iš makšties</t>
  </si>
  <si>
    <t>3.90.</t>
  </si>
  <si>
    <r>
      <t xml:space="preserve">Erkutės paieška </t>
    </r>
    <r>
      <rPr>
        <i/>
        <sz val="12"/>
        <color theme="1"/>
        <rFont val="Times New Roman"/>
        <family val="1"/>
        <charset val="186"/>
      </rPr>
      <t xml:space="preserve">Demodex folliculiorum </t>
    </r>
    <r>
      <rPr>
        <sz val="12"/>
        <color theme="1"/>
        <rFont val="Times New Roman"/>
        <family val="1"/>
        <charset val="186"/>
      </rPr>
      <t>plauko folikule</t>
    </r>
  </si>
  <si>
    <t>Plaukas</t>
  </si>
  <si>
    <t>3.91.</t>
  </si>
  <si>
    <t>Niežų erkės nustatymas</t>
  </si>
  <si>
    <t>3.92.</t>
  </si>
  <si>
    <t>Borelijų nustatymas erkėje</t>
  </si>
  <si>
    <t>Erkė</t>
  </si>
  <si>
    <t>Bendra 3 pirkimo dalies kaina Eur:</t>
  </si>
  <si>
    <r>
      <t>1.</t>
    </r>
    <r>
      <rPr>
        <sz val="7"/>
        <color theme="1"/>
        <rFont val="Times New Roman"/>
        <family val="1"/>
        <charset val="186"/>
      </rPr>
      <t xml:space="preserve">      </t>
    </r>
    <r>
      <rPr>
        <sz val="12"/>
        <color theme="1"/>
        <rFont val="Times New Roman"/>
        <family val="1"/>
        <charset val="186"/>
      </rPr>
      <t>Tiekėjas įsipareigoja, Paslaugų teikimo laikotarpiu savo sąskaita, tiekti mikrobiologinių tyrimų atlikimui reikalingas specialias terpes. Terpių kaina įskaičiuojama į tyrimo atlikimo kainą.</t>
    </r>
  </si>
  <si>
    <r>
      <t>2.</t>
    </r>
    <r>
      <rPr>
        <sz val="7"/>
        <color theme="1"/>
        <rFont val="Times New Roman"/>
        <family val="1"/>
      </rPr>
      <t xml:space="preserve">      </t>
    </r>
    <r>
      <rPr>
        <sz val="12"/>
        <color theme="1"/>
        <rFont val="Times New Roman"/>
        <family val="1"/>
      </rPr>
      <t>Tyrimai turi būti atlikti ir rezultatai pateikti į informacinę sistemą ne vėliau nei per 5 darbo dienas nuo medžiagos paėmimo iš Pirkėjo (išskyrus sudėtingus atvejus, kuomet reikalingi papildomi tyrimai ar konsultacijos).</t>
    </r>
  </si>
  <si>
    <r>
      <t>3.</t>
    </r>
    <r>
      <rPr>
        <sz val="7"/>
        <color rgb="FF000000"/>
        <rFont val="Times New Roman"/>
        <family val="1"/>
        <charset val="186"/>
      </rPr>
      <t xml:space="preserve">      </t>
    </r>
    <r>
      <rPr>
        <sz val="12"/>
        <color rgb="FF000000"/>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„Mikrobiologiniai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</si>
  <si>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4.</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10 dienų nuo pirkimo sutarties įsigaliojimo dienos. Per 3 kalendorines dienas nuo pirkimo sutarties įsigaliojimo dienos tiekėjas privalo pateikti perkančiajai organizacijai tiekėjo naudojamo web serviso, reikalingo laboratorinių informacinių sistemų integracijai, aprašymą. Perkančioji organizacija įsipareigoja, esant poreikiui, tarpininkauti atliekant integracijos darbus.</t>
    </r>
  </si>
  <si>
    <r>
      <t>5.</t>
    </r>
    <r>
      <rPr>
        <sz val="7"/>
        <color theme="1"/>
        <rFont val="Times New Roman"/>
        <family val="1"/>
        <charset val="186"/>
      </rPr>
      <t xml:space="preserve">      </t>
    </r>
    <r>
      <rPr>
        <sz val="12"/>
        <color theme="1"/>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</si>
  <si>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Pirkėjui pageidaujant, tiekėjas įsipareigoja grąžinti mėginio likučius po laboratorinio tyrimo atlikimo, užtikrinti tinkamą jų laikymą, transportavimo sąlygas iki grąžinimo.</t>
    </r>
  </si>
  <si>
    <r>
      <t>9.</t>
    </r>
    <r>
      <rPr>
        <sz val="7"/>
        <color theme="1"/>
        <rFont val="Times New Roman"/>
        <family val="1"/>
        <charset val="186"/>
      </rPr>
      <t xml:space="preserve">  </t>
    </r>
    <r>
      <rPr>
        <sz val="12"/>
        <color theme="1"/>
        <rFont val="Times New Roman"/>
        <family val="1"/>
        <charset val="186"/>
      </rPr>
      <t>Pasirašius sutartį per 3 d. d. Tiekėjas privalo pateikti specifikacijoje nurodytų tyrimų ėminių surinkimo metodikas, mikrobiologinių terpių aprašus, pamatinius biologinių verčių intervalus ir / ar klinikinių sprendinių ribas (pagal lytį, amžių), matavimo vienetus (jei taikoma), mėginio stabilumą, saugojimo terminą ir temperatūrinį režimą bei kitą papildomą informaciją, jei reikia, kad būtų užtikrintas tinkamas tiriamosios medžiagos paėmimas ir tyrimo atlikimas.</t>
    </r>
  </si>
  <si>
    <t>Techninė specifikacija 1-3 pirkimo objekto dalims nurodyta kituose šio dokumento lapuose.</t>
  </si>
  <si>
    <t>4 PIRKIMO OBJEKTO DALIS. KRAUJO IR KITI TYRIMAI</t>
  </si>
  <si>
    <t>700.000,00</t>
  </si>
  <si>
    <t>I. BIOCHEMINIAI TYRIMAI</t>
  </si>
  <si>
    <t>Angliavandeniai ir jų metabolizmo tyrimai</t>
  </si>
  <si>
    <t>4.1</t>
  </si>
  <si>
    <t>Gliukozė</t>
  </si>
  <si>
    <t>4.2</t>
  </si>
  <si>
    <t>Gliukozė šlapime</t>
  </si>
  <si>
    <t>4.3</t>
  </si>
  <si>
    <t>Hemoglobinas A1c</t>
  </si>
  <si>
    <t>4.4</t>
  </si>
  <si>
    <t>Insulinas</t>
  </si>
  <si>
    <t>4.5</t>
  </si>
  <si>
    <t>C peptidas</t>
  </si>
  <si>
    <t>4.6</t>
  </si>
  <si>
    <t>Laktatai</t>
  </si>
  <si>
    <t>Baltymai</t>
  </si>
  <si>
    <t>4.7</t>
  </si>
  <si>
    <t>Albuminas</t>
  </si>
  <si>
    <t>4.8</t>
  </si>
  <si>
    <t>Albuminas šlapime</t>
  </si>
  <si>
    <t>4.9</t>
  </si>
  <si>
    <t>Albumino ir kreatinino šlapime santykis</t>
  </si>
  <si>
    <t>4.10</t>
  </si>
  <si>
    <t>Bendrasis baltymas</t>
  </si>
  <si>
    <t>4.11</t>
  </si>
  <si>
    <t>Bendrasis baltymas šlapime</t>
  </si>
  <si>
    <t>4.12</t>
  </si>
  <si>
    <t>C reaktyvus baltymas</t>
  </si>
  <si>
    <t>4.13</t>
  </si>
  <si>
    <t>C reaktyvus baltymas didelio jautrumo metodu</t>
  </si>
  <si>
    <t>4.14</t>
  </si>
  <si>
    <t>Ceruloplazminas</t>
  </si>
  <si>
    <t>4.15</t>
  </si>
  <si>
    <t>Cistatinas C</t>
  </si>
  <si>
    <t>4.16</t>
  </si>
  <si>
    <t>Disialotransferinas (CDT)</t>
  </si>
  <si>
    <t>4.17</t>
  </si>
  <si>
    <t>Kalprotektinas (išmatos, kiekybinis)</t>
  </si>
  <si>
    <t>4.18</t>
  </si>
  <si>
    <t>Lytinius hormonus sujungiantis globulinas</t>
  </si>
  <si>
    <t>4.19</t>
  </si>
  <si>
    <t>Mioglobinas</t>
  </si>
  <si>
    <t>4.20</t>
  </si>
  <si>
    <t>Transferinas</t>
  </si>
  <si>
    <t>4.21</t>
  </si>
  <si>
    <t>Baltymų elektroforezė serume, kai beta globulinų frakcija skirstoma į beta 1 ir beta 2</t>
  </si>
  <si>
    <t>Endokrininiai tyrimai</t>
  </si>
  <si>
    <t>4.22</t>
  </si>
  <si>
    <t>17-hidroksiprogesteronas</t>
  </si>
  <si>
    <t>4.23</t>
  </si>
  <si>
    <t>Adrenokortikotropinis hormonas</t>
  </si>
  <si>
    <t>4.24</t>
  </si>
  <si>
    <t>Aldosteronas</t>
  </si>
  <si>
    <t>4.25</t>
  </si>
  <si>
    <t>Antimiulerinis hormonas</t>
  </si>
  <si>
    <t>4.26</t>
  </si>
  <si>
    <t>Beta-chorioninis gonadotropinas (nėštumo tyrimas)</t>
  </si>
  <si>
    <t>4.27</t>
  </si>
  <si>
    <t>Dehidroepiandrosterono sulfatas</t>
  </si>
  <si>
    <t>4.28</t>
  </si>
  <si>
    <t>Estradiolis</t>
  </si>
  <si>
    <t>4.29</t>
  </si>
  <si>
    <t>Estriolis</t>
  </si>
  <si>
    <t>4.30</t>
  </si>
  <si>
    <t>Folikulus stimuliuojantis hormonas</t>
  </si>
  <si>
    <t>4.31</t>
  </si>
  <si>
    <t>Į insuliną panašus augimo faktorius - 1</t>
  </si>
  <si>
    <t>4.32</t>
  </si>
  <si>
    <t xml:space="preserve">Kalcitoninas </t>
  </si>
  <si>
    <t>4.33</t>
  </si>
  <si>
    <t>Katecholaminai</t>
  </si>
  <si>
    <t>4.34</t>
  </si>
  <si>
    <t>Kortizolis</t>
  </si>
  <si>
    <t>4.35</t>
  </si>
  <si>
    <t>Laisvasis beta-chorioninis gonadotropinas</t>
  </si>
  <si>
    <t>4.36</t>
  </si>
  <si>
    <t>Laisvasis tiroksinas</t>
  </si>
  <si>
    <t>4.37</t>
  </si>
  <si>
    <t>Laisvasis trijodtironinas</t>
  </si>
  <si>
    <t>4.38</t>
  </si>
  <si>
    <t>Liuteinizuojantis hormonas</t>
  </si>
  <si>
    <t>4.39</t>
  </si>
  <si>
    <t>Makroprolaktino nustatymas</t>
  </si>
  <si>
    <t>4.40</t>
  </si>
  <si>
    <t>Laisvasis metanefrinas</t>
  </si>
  <si>
    <t>4.41</t>
  </si>
  <si>
    <t>Laisvasis normetanefrinas</t>
  </si>
  <si>
    <t>4.42</t>
  </si>
  <si>
    <t>Intaktinis parathormonas</t>
  </si>
  <si>
    <t>4.43</t>
  </si>
  <si>
    <t>Progesteronas</t>
  </si>
  <si>
    <t>4.44</t>
  </si>
  <si>
    <t>Prolaktinas</t>
  </si>
  <si>
    <t>4.45</t>
  </si>
  <si>
    <t>Reninas</t>
  </si>
  <si>
    <t>4.46</t>
  </si>
  <si>
    <t>Somatotropinas (augimo hormonas)</t>
  </si>
  <si>
    <t>4.47</t>
  </si>
  <si>
    <t>Testosteronas</t>
  </si>
  <si>
    <t>4.48</t>
  </si>
  <si>
    <t>Tiroglobulinas</t>
  </si>
  <si>
    <t>4.49</t>
  </si>
  <si>
    <t>Tiroksinas</t>
  </si>
  <si>
    <t>4.50</t>
  </si>
  <si>
    <t>Tirotropinas</t>
  </si>
  <si>
    <t>4.51</t>
  </si>
  <si>
    <t>Trijodtironinas</t>
  </si>
  <si>
    <t>Vėžio žymenys</t>
  </si>
  <si>
    <t>4.52</t>
  </si>
  <si>
    <t>Alfa fetoproteinas (vėžio žymuo)</t>
  </si>
  <si>
    <t>4.53</t>
  </si>
  <si>
    <t>Karcinoembrioninis antigenas</t>
  </si>
  <si>
    <t>4.54</t>
  </si>
  <si>
    <t>Navikų polipeptido specifinis Ag</t>
  </si>
  <si>
    <t>4.55</t>
  </si>
  <si>
    <t>Prostatos specifinis antigenas</t>
  </si>
  <si>
    <t>4.56</t>
  </si>
  <si>
    <t>Laisvasis prostatos specifinis antigenas</t>
  </si>
  <si>
    <t>4.57</t>
  </si>
  <si>
    <t>Citokeratinas 19 (CYFRA 21-1)</t>
  </si>
  <si>
    <t>4.58</t>
  </si>
  <si>
    <t>Vėžio žymuo CA 15-3</t>
  </si>
  <si>
    <t>4.59</t>
  </si>
  <si>
    <t>Vėžio žymuo CA 19-9</t>
  </si>
  <si>
    <t>4.60</t>
  </si>
  <si>
    <t>Vėžio žymuo CA 125</t>
  </si>
  <si>
    <t>4.61</t>
  </si>
  <si>
    <t>Vėžio žymuo CA 72-4</t>
  </si>
  <si>
    <t>4.62</t>
  </si>
  <si>
    <t>Žmogaus epididymio baltymas 4 (HE4)</t>
  </si>
  <si>
    <t>4.63</t>
  </si>
  <si>
    <t>Kiaušidžių vėžio rizikos indeksas (ROMA), iki menopauzės (kaina su HE4, Ca125 tyrimų atlikimu)</t>
  </si>
  <si>
    <t>4.64</t>
  </si>
  <si>
    <t>Kiaušidžių vėžio rizikos indeksas (ROMA), menopauzėje (kaina su HE4, Ca125 tyrimų atlikimu)</t>
  </si>
  <si>
    <t>4.65</t>
  </si>
  <si>
    <t>Alanino aminotransferazė</t>
  </si>
  <si>
    <t>4.66</t>
  </si>
  <si>
    <t xml:space="preserve">Amilazė </t>
  </si>
  <si>
    <t>4.67</t>
  </si>
  <si>
    <t xml:space="preserve">Amilazė šlapime </t>
  </si>
  <si>
    <t>4.68</t>
  </si>
  <si>
    <t xml:space="preserve">Aspartato aminotransferazė </t>
  </si>
  <si>
    <t>4.69</t>
  </si>
  <si>
    <t xml:space="preserve">Gama glutamiltransferazė </t>
  </si>
  <si>
    <t>4.70</t>
  </si>
  <si>
    <t xml:space="preserve">Kasos amilazė </t>
  </si>
  <si>
    <t>4.71</t>
  </si>
  <si>
    <t>Kasos elastazė išmatose</t>
  </si>
  <si>
    <t>4.72</t>
  </si>
  <si>
    <t xml:space="preserve">Kreatinkinazė </t>
  </si>
  <si>
    <t>4.73</t>
  </si>
  <si>
    <t>Kreatinkinazės MB izofermentas</t>
  </si>
  <si>
    <t>4.74</t>
  </si>
  <si>
    <t>Kreatinkinazės izofermentų elektroforezė</t>
  </si>
  <si>
    <t>4.75</t>
  </si>
  <si>
    <t>Laktato dehidrogenazė</t>
  </si>
  <si>
    <t>4.76</t>
  </si>
  <si>
    <t>Lipazė</t>
  </si>
  <si>
    <t>4.77</t>
  </si>
  <si>
    <t>Triptazė</t>
  </si>
  <si>
    <t>4.78</t>
  </si>
  <si>
    <t>Šarminė fosfatazė</t>
  </si>
  <si>
    <t>4.79</t>
  </si>
  <si>
    <r>
      <t xml:space="preserve">Šarminė fosfatazės </t>
    </r>
    <r>
      <rPr>
        <sz val="12"/>
        <color theme="1"/>
        <rFont val="Times New Roman"/>
        <family val="1"/>
        <charset val="186"/>
      </rPr>
      <t>izofermentų elektroforezė</t>
    </r>
  </si>
  <si>
    <t>Geležies apykaitos tyrimai</t>
  </si>
  <si>
    <t>4.80</t>
  </si>
  <si>
    <t>Feritinas</t>
  </si>
  <si>
    <t>4.81</t>
  </si>
  <si>
    <t>Geležies bendroji sujungimo geba</t>
  </si>
  <si>
    <t>4.82</t>
  </si>
  <si>
    <t>Geležis</t>
  </si>
  <si>
    <t>4.83</t>
  </si>
  <si>
    <t>Transferino įsotinimas</t>
  </si>
  <si>
    <t>Inkstų funkcijos tyrimai</t>
  </si>
  <si>
    <t>4.84</t>
  </si>
  <si>
    <t>Kreatininas</t>
  </si>
  <si>
    <t>4.85</t>
  </si>
  <si>
    <t>Kreatininas šlapime</t>
  </si>
  <si>
    <t>4.86</t>
  </si>
  <si>
    <t>Šlapalas</t>
  </si>
  <si>
    <t>4.87</t>
  </si>
  <si>
    <t>Šlapimo rūgštis</t>
  </si>
  <si>
    <t>4.88</t>
  </si>
  <si>
    <t>Bilirubinas, bendrasis</t>
  </si>
  <si>
    <t>4.89</t>
  </si>
  <si>
    <t>Bilirubinas, tiesioginis</t>
  </si>
  <si>
    <t>4.90</t>
  </si>
  <si>
    <t>Tulžies rūgštys</t>
  </si>
  <si>
    <t>Lipidų apykaitos žymenys</t>
  </si>
  <si>
    <t>4.91</t>
  </si>
  <si>
    <t>Apolipoproteinas A-I</t>
  </si>
  <si>
    <t>4.92</t>
  </si>
  <si>
    <t>Apolipoproteinas B</t>
  </si>
  <si>
    <t>4.93</t>
  </si>
  <si>
    <t>Cholesterolis</t>
  </si>
  <si>
    <t>4.94</t>
  </si>
  <si>
    <t>Didelio tankio lipoproteinų cholesterolis</t>
  </si>
  <si>
    <t>4.95</t>
  </si>
  <si>
    <t>Mažo tankio lipoproteinų cholesterolis (apskaičiuotas pagal Friedewaldo formulę)</t>
  </si>
  <si>
    <t>4.96</t>
  </si>
  <si>
    <t>Triacilgliceroliai</t>
  </si>
  <si>
    <t>4.97</t>
  </si>
  <si>
    <t>Ne didelio tankio lipoproteinų cholesterolis (apskaičiuotas)</t>
  </si>
  <si>
    <t>4.98</t>
  </si>
  <si>
    <t>Lipoproteinas a</t>
  </si>
  <si>
    <t>Širdies žymenys (išskyrus fermentus)</t>
  </si>
  <si>
    <t>4.99</t>
  </si>
  <si>
    <t>B tipo (smegenų) natriuretinis peptidas</t>
  </si>
  <si>
    <t>4.100</t>
  </si>
  <si>
    <t>N-galinis B tipo (smegenų) natriuretinis propeptidas (NTproBNP)</t>
  </si>
  <si>
    <t>4.101</t>
  </si>
  <si>
    <t>Troponinas I, širdies</t>
  </si>
  <si>
    <t>4.102</t>
  </si>
  <si>
    <t>Troponinas T, širdies, didelio jautrumo metodu</t>
  </si>
  <si>
    <t xml:space="preserve">Mineralų, kaulų, sąnarių ir jungiamojo audinio tyrimai	</t>
  </si>
  <si>
    <t>4.103</t>
  </si>
  <si>
    <t>Fosforas</t>
  </si>
  <si>
    <t>4.104</t>
  </si>
  <si>
    <t>Jonizuotas kalcis (apskaičiuotas)</t>
  </si>
  <si>
    <t>4.105</t>
  </si>
  <si>
    <t>Kalcis</t>
  </si>
  <si>
    <t>4.106</t>
  </si>
  <si>
    <t>Magnis</t>
  </si>
  <si>
    <t>4.107</t>
  </si>
  <si>
    <t>Osteokalcinas N-Mid</t>
  </si>
  <si>
    <t>4.108</t>
  </si>
  <si>
    <r>
      <t xml:space="preserve">I tipo kolageno C-telopeptido beta izomeras </t>
    </r>
    <r>
      <rPr>
        <sz val="12"/>
        <color theme="1"/>
        <rFont val="Times New Roman"/>
        <family val="1"/>
        <charset val="186"/>
      </rPr>
      <t>(Beta CrossLaps)</t>
    </r>
  </si>
  <si>
    <t>Vienvalenčiai elektrolitai</t>
  </si>
  <si>
    <t>4.109</t>
  </si>
  <si>
    <t>Chloridai</t>
  </si>
  <si>
    <t>4.110</t>
  </si>
  <si>
    <t>Kalis</t>
  </si>
  <si>
    <t>4.111</t>
  </si>
  <si>
    <t>Natris</t>
  </si>
  <si>
    <t>Mikroelementai</t>
  </si>
  <si>
    <t>4.112</t>
  </si>
  <si>
    <t>Cinkas</t>
  </si>
  <si>
    <t>4.113</t>
  </si>
  <si>
    <t>Jodas</t>
  </si>
  <si>
    <t>4.114</t>
  </si>
  <si>
    <t xml:space="preserve">Litis </t>
  </si>
  <si>
    <t>4.115</t>
  </si>
  <si>
    <t xml:space="preserve">Varis </t>
  </si>
  <si>
    <t>4.116</t>
  </si>
  <si>
    <t>Varis paros šlapime</t>
  </si>
  <si>
    <t>Vitaminai</t>
  </si>
  <si>
    <t>4.117</t>
  </si>
  <si>
    <t>25-hidroksivitaminas D (25-hidroksivitaminas D2 + 25-hidroksivitaminas D3) (iš veninio ir kapiliarinio kraujo)</t>
  </si>
  <si>
    <t>4.118</t>
  </si>
  <si>
    <t>Folio rūgštis (vitaminas B9)</t>
  </si>
  <si>
    <t>4.119</t>
  </si>
  <si>
    <t>Kobalaminas (vitaminas B12)</t>
  </si>
  <si>
    <t>4.120</t>
  </si>
  <si>
    <t>Tokoferolis (vitaminas E)</t>
  </si>
  <si>
    <t>Narkotinės medžiagos</t>
  </si>
  <si>
    <t>4.121</t>
  </si>
  <si>
    <t>Narkotikų nustatymas šlapime (ne mažiau kaip: opiatai, THC, amfetaminas, metamfetaminas, ekstazi, benzodiazepinai, barbitūratai, metadonas, kokainas)</t>
  </si>
  <si>
    <t>Kiti tyrimai</t>
  </si>
  <si>
    <t>4.122</t>
  </si>
  <si>
    <t>Homocisteinas (Hcy)</t>
  </si>
  <si>
    <t>II. KRAUJO KREŠĖJIMO TYRIMAI</t>
  </si>
  <si>
    <t>4.123</t>
  </si>
  <si>
    <t xml:space="preserve">Protrombino laikas (PL), aktyvumas ir tarptautinis normalizuotas santykis (TNS) </t>
  </si>
  <si>
    <t>4.124</t>
  </si>
  <si>
    <t xml:space="preserve">Fibrinogenas </t>
  </si>
  <si>
    <t>4.125</t>
  </si>
  <si>
    <t>Aktyvinto dalinio tromboplastino laikas (ADTL)</t>
  </si>
  <si>
    <t>4.126</t>
  </si>
  <si>
    <t>D-dimerai</t>
  </si>
  <si>
    <t>4.127</t>
  </si>
  <si>
    <t xml:space="preserve">Lupus antikoaguliantas LA1 (atrankinis) </t>
  </si>
  <si>
    <t>4.128</t>
  </si>
  <si>
    <t xml:space="preserve">Lupus antikoaguliantas LA2  (patvirtinantis) </t>
  </si>
  <si>
    <t>III. IMUNOLOGINIAI TYRIMAI</t>
  </si>
  <si>
    <t>4.129</t>
  </si>
  <si>
    <t>Antikūnai prieš beta2 glikoproteiną 1</t>
  </si>
  <si>
    <t>4.130</t>
  </si>
  <si>
    <t>Antikūnai prieš kardiolipiną</t>
  </si>
  <si>
    <t>4.131</t>
  </si>
  <si>
    <t>IgG klasės antikūnai prieš audinių transgliutaminazę</t>
  </si>
  <si>
    <t>4.132</t>
  </si>
  <si>
    <t>IgA klasės antikūnai prieš audinių transgliutaminazę</t>
  </si>
  <si>
    <t>4.133</t>
  </si>
  <si>
    <t>Antikūnai prieš tirotropino receptorius</t>
  </si>
  <si>
    <t>4.134</t>
  </si>
  <si>
    <t>Antikūnai prieš tiroglobuliną</t>
  </si>
  <si>
    <t>4.135</t>
  </si>
  <si>
    <t>Antikūnai prieš skydliaukės peroksidazę</t>
  </si>
  <si>
    <t>4.136</t>
  </si>
  <si>
    <r>
      <t xml:space="preserve">Antikūnai prieš streptoliziną O </t>
    </r>
    <r>
      <rPr>
        <sz val="12"/>
        <color rgb="FF000000"/>
        <rFont val="Times New Roman"/>
        <family val="1"/>
        <charset val="186"/>
      </rPr>
      <t>(kiekybiniai metodai)</t>
    </r>
  </si>
  <si>
    <t>4.137</t>
  </si>
  <si>
    <t>Antikūnai prieš branduolio antigenus</t>
  </si>
  <si>
    <t>4.138</t>
  </si>
  <si>
    <t>Antikūnai prieš acetilcholino receptorius</t>
  </si>
  <si>
    <t>4.139</t>
  </si>
  <si>
    <t>IgG klasės antikūnai prieš dvispiralę deoksiribonukleorūgštį (DNR)</t>
  </si>
  <si>
    <t>4.140</t>
  </si>
  <si>
    <t>Antikūnai prieš ciklinį citrulinintą peptidą</t>
  </si>
  <si>
    <t>4.141</t>
  </si>
  <si>
    <r>
      <t xml:space="preserve">Reumatoidinis faktorius </t>
    </r>
    <r>
      <rPr>
        <sz val="12"/>
        <color rgb="FF000000"/>
        <rFont val="Times New Roman"/>
        <family val="1"/>
        <charset val="186"/>
      </rPr>
      <t>(kiekybiniai metodai)</t>
    </r>
  </si>
  <si>
    <t>4.142</t>
  </si>
  <si>
    <t>Antikūnai prieš neutrofilų citoplazmos antigenus</t>
  </si>
  <si>
    <t>4.143</t>
  </si>
  <si>
    <t>Antikūnai prieš mitochondrijas</t>
  </si>
  <si>
    <t>4.144</t>
  </si>
  <si>
    <t>Komplemento baltymas C3c</t>
  </si>
  <si>
    <t>4.145</t>
  </si>
  <si>
    <t>Komplemento baltymas C4</t>
  </si>
  <si>
    <t>4.146</t>
  </si>
  <si>
    <t>IgA</t>
  </si>
  <si>
    <t>4.147</t>
  </si>
  <si>
    <t>IgM</t>
  </si>
  <si>
    <t>4.148</t>
  </si>
  <si>
    <t>IgG</t>
  </si>
  <si>
    <t>4.149</t>
  </si>
  <si>
    <t xml:space="preserve">IgE </t>
  </si>
  <si>
    <t>4.150</t>
  </si>
  <si>
    <t>ŽLA-B27 nustatymas</t>
  </si>
  <si>
    <t>4.151</t>
  </si>
  <si>
    <t>Antikūnai prieš išskiriamus iš branduolio antigenus (ENA)</t>
  </si>
  <si>
    <t>4.152</t>
  </si>
  <si>
    <t>C1 esterazės inhibitorius</t>
  </si>
  <si>
    <t>4.153</t>
  </si>
  <si>
    <t>IgE antikūnai prieš įvairius mišrius alergenu (ne mažiau 30 alergenų paletė, į kurios sudėtį turi įeiti ne mažiau kaip šie alergenai: katė, šuo, arklys, triušis, žiurkėnas, Penicillium notatum, Cladosporium herbarum, Aspergillus fumigatus, Alternaria alternata, namų dulkių erkės Dermatophagoides pteronyssinus, Dermatophagoides farinae, bičių, vapsvų nuodai, lateksas, saulėgrąža, karvės pienas, gliutenas, kiaušinio baltymas, kiaušinio trynys, žemės riešutai, sojų pupelės, braškės, obuoliai, citrusiniai vaisiai, kiauliena, jautiena, vištiena, menkė)</t>
  </si>
  <si>
    <t>4.154</t>
  </si>
  <si>
    <t>IgE antikūnai prieš įvairius mišrius alergenu (ne mažiau 50 alergenų paletė, į kurios sudėtį turi įeiti ne mažiau kaip šie alergenai: motiejukas, rugiai, alksnis, beržas, lazdynas, paprastasis kietis, kietinė ambrozija, katė, šuo, arklys, Penicillium notatum, Cladosporium herbarum, Aspergillus fumigatus, Alternaria alternata, namų dulkių erkės Dermatophagoides pteronyssinus, Dermatophagoides farinae, bičių, vapsvų nuodai, lateksas, karvės pienas, kazeinas, kiaušinio baltymas, kiaušinio trynys, žemės riešutai, lazdyno riešutai, sezamas, sojų pupelės, obuoliai, pomidorai, jautiena, krevetės, menkė, kvietiniai miltai, ruginiai miltai)</t>
  </si>
  <si>
    <t>4.155</t>
  </si>
  <si>
    <t>IgE antikūnai prieš įvairius įkvepiamus alergenus (ne mažiau 20 alergenų paletė, į kurios sudėtį turi įeiti ne mažiau kaip šie alergenai: motiejukas, rugiai, alksnis, beržas, lazdynas, paprastasis kietis, kiaulpienė, gyslotis, katė, šuo, arklys, jūrų kiaulytė, triušis, žiurkėnas, Penicillium notatum, Cladosporium herbarum, Aspergillus fumigatus, Alternaria alternata, namų dulkių erkės Dermatophagoides pteronyssinus, Dermatophagoides farinae)</t>
  </si>
  <si>
    <t>4.156</t>
  </si>
  <si>
    <t>IgE antikūnai prieš įvairius maisto alergenus (ne mažiau 30 alergenų paletė, į kurios sudėtį turi įeiti ne mažiau kaip šie alergenai: sezamas, lazdyno riešutai, žemės riešutai, pistacijos, saulėgrąžos, moliūgo sėklos, apelsinas, kiviai, obuolys, figos, braškės, persikas, bananas, vyšnios, morkos, bulvės, svogūnai, sojos pupelės, pomidoras, alyvuogės, šparaginės pupelės, kvietiniai miltai, gliutenas, ryžiai, kiaušinio baltymas, kiaušinio trynys, karvės pienas, kazeinas, vištiena, mėsos mišinys, vėžiagyvių mišinys, žuvies mišinys)</t>
  </si>
  <si>
    <t>4.157</t>
  </si>
  <si>
    <t>Alergenų rinkinys ALEX (295 alergenai)</t>
  </si>
  <si>
    <t>IV. Infekcinės serologijos tyrimai</t>
  </si>
  <si>
    <t>Retrovirusų diagnostika</t>
  </si>
  <si>
    <t>4.158</t>
  </si>
  <si>
    <t>Antikūnai prieš žmogaus imunodeficito virusus 1 ir 2</t>
  </si>
  <si>
    <t>4.159</t>
  </si>
  <si>
    <t>Kombinuoti antikūnai prieš žmogaus imunodeficito virusus 1 ir 2, ir antigenas p24</t>
  </si>
  <si>
    <t>Erkių pernešamų ligų serologiniai tyrimai</t>
  </si>
  <si>
    <t>4.160</t>
  </si>
  <si>
    <t>IgM klasės antikūnai prieš erkinio encefalito virusą</t>
  </si>
  <si>
    <t>4.161</t>
  </si>
  <si>
    <t>IgG klasės antikūnai prieš erkinio encefalito virusą</t>
  </si>
  <si>
    <t>4.162</t>
  </si>
  <si>
    <r>
      <t xml:space="preserve">IgG klasės antikūnai prieš </t>
    </r>
    <r>
      <rPr>
        <i/>
        <sz val="12"/>
        <color theme="1"/>
        <rFont val="Times New Roman"/>
        <family val="1"/>
        <charset val="186"/>
      </rPr>
      <t>Borrelia burgdorferi</t>
    </r>
    <r>
      <rPr>
        <sz val="12"/>
        <color theme="1"/>
        <rFont val="Times New Roman"/>
        <family val="1"/>
        <charset val="186"/>
      </rPr>
      <t xml:space="preserve"> (Laimo liga)</t>
    </r>
  </si>
  <si>
    <t>4.163</t>
  </si>
  <si>
    <r>
      <t xml:space="preserve">IgM klasės antikūnai prieš </t>
    </r>
    <r>
      <rPr>
        <i/>
        <sz val="12"/>
        <color theme="1"/>
        <rFont val="Times New Roman"/>
        <family val="1"/>
        <charset val="186"/>
      </rPr>
      <t>Borrelia burgdorferi</t>
    </r>
    <r>
      <rPr>
        <sz val="12"/>
        <color theme="1"/>
        <rFont val="Times New Roman"/>
        <family val="1"/>
        <charset val="186"/>
      </rPr>
      <t xml:space="preserve"> (Laimo liga)</t>
    </r>
  </si>
  <si>
    <t>Oro lašelinių infekcijų serologiniai tyrimai</t>
  </si>
  <si>
    <t>4.164</t>
  </si>
  <si>
    <t>IgG klasės antikūnai prieš tymų virusą</t>
  </si>
  <si>
    <t>4.165</t>
  </si>
  <si>
    <t>IgM klasės antikūnai prieš tymų virusą</t>
  </si>
  <si>
    <t>4.166</t>
  </si>
  <si>
    <t>IgM klasės antikūnai prieš parotito virusą</t>
  </si>
  <si>
    <t>4.167</t>
  </si>
  <si>
    <t>IgG klasės antikūnai prieš parotito virusą</t>
  </si>
  <si>
    <t>4.168</t>
  </si>
  <si>
    <r>
      <t xml:space="preserve">IgG klasės antikūnai prieš </t>
    </r>
    <r>
      <rPr>
        <i/>
        <sz val="12"/>
        <color theme="1"/>
        <rFont val="Times New Roman"/>
        <family val="1"/>
        <charset val="186"/>
      </rPr>
      <t>Corynebacterium diphtheriae</t>
    </r>
    <r>
      <rPr>
        <sz val="12"/>
        <color theme="1"/>
        <rFont val="Times New Roman"/>
        <family val="1"/>
        <charset val="186"/>
      </rPr>
      <t xml:space="preserve"> (difterija) toksiną</t>
    </r>
  </si>
  <si>
    <t>4.169</t>
  </si>
  <si>
    <t>IgM klasės antikūnai prieš Epštein-Baro virusą</t>
  </si>
  <si>
    <t>4.170</t>
  </si>
  <si>
    <t>IgG klasės antikūnai prieš Epštein-Baro virusą</t>
  </si>
  <si>
    <t>4.171</t>
  </si>
  <si>
    <r>
      <t xml:space="preserve">IgM klasės antikūnai prieš </t>
    </r>
    <r>
      <rPr>
        <i/>
        <sz val="12"/>
        <color theme="1"/>
        <rFont val="Times New Roman"/>
        <family val="1"/>
        <charset val="186"/>
      </rPr>
      <t>Varicella zoster</t>
    </r>
  </si>
  <si>
    <t>4.172</t>
  </si>
  <si>
    <r>
      <t xml:space="preserve">IgG klasės antikūnai prieš </t>
    </r>
    <r>
      <rPr>
        <i/>
        <sz val="12"/>
        <color theme="1"/>
        <rFont val="Times New Roman"/>
        <family val="1"/>
        <charset val="186"/>
      </rPr>
      <t>Varicella zoster</t>
    </r>
  </si>
  <si>
    <t>4.173</t>
  </si>
  <si>
    <t>IgG klasės antikūnai prieš SARS-CoV-2 S/RBD baltymą</t>
  </si>
  <si>
    <t>4.174</t>
  </si>
  <si>
    <t>Kvantiferono tyrimas (tuberkuliozės diagnostika)</t>
  </si>
  <si>
    <t>4.175</t>
  </si>
  <si>
    <r>
      <t xml:space="preserve">IgM klasės antikūnai prieš </t>
    </r>
    <r>
      <rPr>
        <i/>
        <sz val="12"/>
        <color theme="1"/>
        <rFont val="Times New Roman"/>
        <family val="1"/>
        <charset val="186"/>
      </rPr>
      <t>Bartonella henselae</t>
    </r>
  </si>
  <si>
    <t>4.176</t>
  </si>
  <si>
    <r>
      <t xml:space="preserve">IgG klasės antikūnai prieš </t>
    </r>
    <r>
      <rPr>
        <i/>
        <sz val="12"/>
        <color theme="1"/>
        <rFont val="Times New Roman"/>
        <family val="1"/>
        <charset val="186"/>
      </rPr>
      <t>Bartonella henselae</t>
    </r>
  </si>
  <si>
    <t>4.177</t>
  </si>
  <si>
    <r>
      <t xml:space="preserve">IgM klasės antikūnai prieš </t>
    </r>
    <r>
      <rPr>
        <i/>
        <sz val="12"/>
        <color theme="1"/>
        <rFont val="Times New Roman"/>
        <family val="1"/>
        <charset val="186"/>
      </rPr>
      <t>Mycoplasma pneumoniae</t>
    </r>
  </si>
  <si>
    <t>4.178</t>
  </si>
  <si>
    <r>
      <t xml:space="preserve">IgG klasės antikūnai prieš </t>
    </r>
    <r>
      <rPr>
        <i/>
        <sz val="12"/>
        <color theme="1"/>
        <rFont val="Times New Roman"/>
        <family val="1"/>
        <charset val="186"/>
      </rPr>
      <t>Mycoplasma pneumoniae</t>
    </r>
  </si>
  <si>
    <t>4.179</t>
  </si>
  <si>
    <r>
      <t xml:space="preserve">IgM klasės antikūnai prieš </t>
    </r>
    <r>
      <rPr>
        <i/>
        <sz val="12"/>
        <color theme="1"/>
        <rFont val="Times New Roman"/>
        <family val="1"/>
        <charset val="186"/>
      </rPr>
      <t>Chlamydia pneumoniae</t>
    </r>
  </si>
  <si>
    <t>4.180</t>
  </si>
  <si>
    <r>
      <t xml:space="preserve">IgG klasės antikūnai prieš </t>
    </r>
    <r>
      <rPr>
        <i/>
        <sz val="12"/>
        <color theme="1"/>
        <rFont val="Times New Roman"/>
        <family val="1"/>
        <charset val="186"/>
      </rPr>
      <t>Chlamydia pneumoniae</t>
    </r>
  </si>
  <si>
    <t>4.181</t>
  </si>
  <si>
    <r>
      <t xml:space="preserve">IgA klasės antikūnai prieš </t>
    </r>
    <r>
      <rPr>
        <i/>
        <sz val="12"/>
        <color theme="1"/>
        <rFont val="Times New Roman"/>
        <family val="1"/>
        <charset val="186"/>
      </rPr>
      <t>Yersinia enterocolitica</t>
    </r>
  </si>
  <si>
    <t>4.182</t>
  </si>
  <si>
    <r>
      <t xml:space="preserve">IgG klasės antikūnai prieš </t>
    </r>
    <r>
      <rPr>
        <i/>
        <sz val="12"/>
        <color theme="1"/>
        <rFont val="Times New Roman"/>
        <family val="1"/>
        <charset val="186"/>
      </rPr>
      <t>Yersinia enterocolitica</t>
    </r>
  </si>
  <si>
    <t>4.183</t>
  </si>
  <si>
    <r>
      <t xml:space="preserve">IgM klasės antikūnai prieš </t>
    </r>
    <r>
      <rPr>
        <i/>
        <sz val="12"/>
        <color theme="1"/>
        <rFont val="Times New Roman"/>
        <family val="1"/>
        <charset val="186"/>
      </rPr>
      <t>Legionella pneumophilia</t>
    </r>
  </si>
  <si>
    <t>4.184</t>
  </si>
  <si>
    <r>
      <t xml:space="preserve">IgG klasės antikūnai prieš </t>
    </r>
    <r>
      <rPr>
        <i/>
        <sz val="12"/>
        <color theme="1"/>
        <rFont val="Times New Roman"/>
        <family val="1"/>
        <charset val="186"/>
      </rPr>
      <t>Legionella pneumophilia</t>
    </r>
  </si>
  <si>
    <t>4.185</t>
  </si>
  <si>
    <r>
      <t xml:space="preserve">Kombinuoti (IgA, IgM, IgG) antikūnai prieš </t>
    </r>
    <r>
      <rPr>
        <i/>
        <sz val="12"/>
        <color theme="1"/>
        <rFont val="Times New Roman"/>
        <family val="1"/>
        <charset val="186"/>
      </rPr>
      <t>Francisella tularensis</t>
    </r>
  </si>
  <si>
    <t>4.186</t>
  </si>
  <si>
    <r>
      <t xml:space="preserve">IgA klasės antikūnai prieš </t>
    </r>
    <r>
      <rPr>
        <i/>
        <sz val="12"/>
        <color theme="1"/>
        <rFont val="Times New Roman"/>
        <family val="1"/>
        <charset val="186"/>
      </rPr>
      <t>Helicobacter pylori</t>
    </r>
  </si>
  <si>
    <t>4.187</t>
  </si>
  <si>
    <r>
      <t xml:space="preserve">IgG klasės antikūnai prieš </t>
    </r>
    <r>
      <rPr>
        <i/>
        <sz val="12"/>
        <color theme="1"/>
        <rFont val="Times New Roman"/>
        <family val="1"/>
        <charset val="186"/>
      </rPr>
      <t>Helicobacter pylori</t>
    </r>
  </si>
  <si>
    <t>4.188</t>
  </si>
  <si>
    <t>IgA klasės antikūnai prieš kokliušo sukėlėją</t>
  </si>
  <si>
    <t>4.189</t>
  </si>
  <si>
    <t>IgG klasės antikūnai prieš kokliušo sukėlėją</t>
  </si>
  <si>
    <t>4.190</t>
  </si>
  <si>
    <t>Sifilio antikūnai (RPR)</t>
  </si>
  <si>
    <t>4.191</t>
  </si>
  <si>
    <r>
      <t xml:space="preserve">Antikūnai prieš </t>
    </r>
    <r>
      <rPr>
        <i/>
        <sz val="12"/>
        <color theme="1"/>
        <rFont val="Times New Roman"/>
        <family val="1"/>
        <charset val="186"/>
      </rPr>
      <t>Treponema pallidum</t>
    </r>
    <r>
      <rPr>
        <sz val="12"/>
        <color theme="1"/>
        <rFont val="Times New Roman"/>
        <family val="1"/>
        <charset val="186"/>
      </rPr>
      <t xml:space="preserve"> (TPHA)</t>
    </r>
  </si>
  <si>
    <t>4.192</t>
  </si>
  <si>
    <r>
      <t xml:space="preserve">Bendri antikūnai IgM/IgG prieš </t>
    </r>
    <r>
      <rPr>
        <i/>
        <sz val="12"/>
        <color theme="1"/>
        <rFont val="Times New Roman"/>
        <family val="1"/>
        <charset val="186"/>
      </rPr>
      <t>Treponema pallidum</t>
    </r>
  </si>
  <si>
    <t>Parazitinių ligų serologiniai tyrimai</t>
  </si>
  <si>
    <t>4.193</t>
  </si>
  <si>
    <r>
      <t xml:space="preserve">IgG klasės antikūnai prieš </t>
    </r>
    <r>
      <rPr>
        <i/>
        <sz val="12"/>
        <color theme="1"/>
        <rFont val="Times New Roman"/>
        <family val="1"/>
        <charset val="186"/>
      </rPr>
      <t>Trichinella spiralis</t>
    </r>
  </si>
  <si>
    <t>4.194</t>
  </si>
  <si>
    <r>
      <t xml:space="preserve">IgG klasės antikūnai prieš </t>
    </r>
    <r>
      <rPr>
        <i/>
        <sz val="12"/>
        <color theme="1"/>
        <rFont val="Times New Roman"/>
        <family val="1"/>
        <charset val="186"/>
      </rPr>
      <t>Echinococcus granulosus</t>
    </r>
  </si>
  <si>
    <t>4.195</t>
  </si>
  <si>
    <r>
      <t xml:space="preserve">IgG klasės antikūnai prieš </t>
    </r>
    <r>
      <rPr>
        <i/>
        <sz val="12"/>
        <color theme="1"/>
        <rFont val="Times New Roman"/>
        <family val="1"/>
        <charset val="186"/>
      </rPr>
      <t>Echinococcus multilocularis</t>
    </r>
  </si>
  <si>
    <t>4.196</t>
  </si>
  <si>
    <r>
      <t xml:space="preserve">IgG klasės antikūnai prieš </t>
    </r>
    <r>
      <rPr>
        <i/>
        <sz val="12"/>
        <color theme="1"/>
        <rFont val="Times New Roman"/>
        <family val="1"/>
        <charset val="186"/>
      </rPr>
      <t>Toxocara canis</t>
    </r>
  </si>
  <si>
    <t>4.197</t>
  </si>
  <si>
    <r>
      <t xml:space="preserve">IgG klasės antikūnai prieš </t>
    </r>
    <r>
      <rPr>
        <i/>
        <sz val="12"/>
        <color theme="1"/>
        <rFont val="Times New Roman"/>
        <family val="1"/>
        <charset val="186"/>
      </rPr>
      <t>Cysticercus cellulosus</t>
    </r>
    <r>
      <rPr>
        <sz val="12"/>
        <color theme="1"/>
        <rFont val="Times New Roman"/>
        <family val="1"/>
        <charset val="186"/>
      </rPr>
      <t xml:space="preserve">              </t>
    </r>
  </si>
  <si>
    <t>4.198</t>
  </si>
  <si>
    <r>
      <t xml:space="preserve">IgG klasės antikūnai prieš </t>
    </r>
    <r>
      <rPr>
        <i/>
        <sz val="12"/>
        <color theme="1"/>
        <rFont val="Times New Roman"/>
        <family val="1"/>
        <charset val="186"/>
      </rPr>
      <t>Entamoeba histolytica</t>
    </r>
    <r>
      <rPr>
        <sz val="12"/>
        <color theme="1"/>
        <rFont val="Times New Roman"/>
        <family val="1"/>
        <charset val="186"/>
      </rPr>
      <t xml:space="preserve"> (amebiazė)</t>
    </r>
  </si>
  <si>
    <t>TORCH infekcijų grupės serologiniai tyrimai (Nėštumo patologijas sukeliančios infekcijos)</t>
  </si>
  <si>
    <t>4.199</t>
  </si>
  <si>
    <t>IgM klasės antikūnai prieš parvovirusą B19</t>
  </si>
  <si>
    <t>4.200</t>
  </si>
  <si>
    <t>IgG klasės antikūnai prieš parvovirusą B19</t>
  </si>
  <si>
    <t>4.201</t>
  </si>
  <si>
    <r>
      <t xml:space="preserve">IgM klasės antikūnai prieš </t>
    </r>
    <r>
      <rPr>
        <i/>
        <sz val="12"/>
        <color theme="1"/>
        <rFont val="Times New Roman"/>
        <family val="1"/>
        <charset val="186"/>
      </rPr>
      <t>Toxoplasma gondii</t>
    </r>
  </si>
  <si>
    <t>4.202</t>
  </si>
  <si>
    <r>
      <t xml:space="preserve">IgG klasės antikūnai prieš </t>
    </r>
    <r>
      <rPr>
        <i/>
        <sz val="12"/>
        <color theme="1"/>
        <rFont val="Times New Roman"/>
        <family val="1"/>
        <charset val="186"/>
      </rPr>
      <t>Toxoplasma gondii</t>
    </r>
  </si>
  <si>
    <t>4.203</t>
  </si>
  <si>
    <r>
      <t xml:space="preserve">IgA klasės antikūnai prieš </t>
    </r>
    <r>
      <rPr>
        <i/>
        <sz val="12"/>
        <color theme="1"/>
        <rFont val="Times New Roman"/>
        <family val="1"/>
        <charset val="186"/>
      </rPr>
      <t>Toxoplasma gondii</t>
    </r>
  </si>
  <si>
    <t>4.204</t>
  </si>
  <si>
    <r>
      <t xml:space="preserve">IgG klasės antikūnų prieš </t>
    </r>
    <r>
      <rPr>
        <i/>
        <sz val="12"/>
        <color theme="1"/>
        <rFont val="Times New Roman"/>
        <family val="1"/>
        <charset val="186"/>
      </rPr>
      <t>Toxoplasma gondii</t>
    </r>
    <r>
      <rPr>
        <sz val="12"/>
        <color theme="1"/>
        <rFont val="Times New Roman"/>
        <family val="1"/>
        <charset val="186"/>
      </rPr>
      <t xml:space="preserve"> avidiškumas</t>
    </r>
  </si>
  <si>
    <t>4.205</t>
  </si>
  <si>
    <r>
      <t xml:space="preserve">IgM klasės antikūnai prieš </t>
    </r>
    <r>
      <rPr>
        <i/>
        <sz val="12"/>
        <color theme="1"/>
        <rFont val="Times New Roman"/>
        <family val="1"/>
        <charset val="186"/>
      </rPr>
      <t>Herpes simplex</t>
    </r>
    <r>
      <rPr>
        <sz val="12"/>
        <color theme="1"/>
        <rFont val="Times New Roman"/>
        <family val="1"/>
        <charset val="186"/>
      </rPr>
      <t xml:space="preserve"> 1+ 2</t>
    </r>
  </si>
  <si>
    <t>4.206</t>
  </si>
  <si>
    <r>
      <t xml:space="preserve">IgG klasės antikūnai prieš </t>
    </r>
    <r>
      <rPr>
        <i/>
        <sz val="12"/>
        <color theme="1"/>
        <rFont val="Times New Roman"/>
        <family val="1"/>
        <charset val="186"/>
      </rPr>
      <t>Herpes simplex</t>
    </r>
    <r>
      <rPr>
        <sz val="12"/>
        <color theme="1"/>
        <rFont val="Times New Roman"/>
        <family val="1"/>
        <charset val="186"/>
      </rPr>
      <t xml:space="preserve"> 1</t>
    </r>
  </si>
  <si>
    <t>4.207</t>
  </si>
  <si>
    <r>
      <t xml:space="preserve">IgG klasės antikūnai prieš </t>
    </r>
    <r>
      <rPr>
        <i/>
        <sz val="12"/>
        <color theme="1"/>
        <rFont val="Times New Roman"/>
        <family val="1"/>
        <charset val="186"/>
      </rPr>
      <t>Herpes simplex</t>
    </r>
    <r>
      <rPr>
        <sz val="12"/>
        <color theme="1"/>
        <rFont val="Times New Roman"/>
        <family val="1"/>
        <charset val="186"/>
      </rPr>
      <t xml:space="preserve"> 2</t>
    </r>
  </si>
  <si>
    <t>4.208</t>
  </si>
  <si>
    <t>IgM klasės antikūnai prieš citomegalo virusą</t>
  </si>
  <si>
    <t>4.209</t>
  </si>
  <si>
    <t>IgG klasės antikūnai prieš citomegalo virusą</t>
  </si>
  <si>
    <t>4.210</t>
  </si>
  <si>
    <t>IgG klasės antikūnai prieš raudonukės virusą</t>
  </si>
  <si>
    <t>4.211</t>
  </si>
  <si>
    <t>IgM klasės antikūnai prieš raudonukės virusą</t>
  </si>
  <si>
    <t>Virusinių hepatitų serologiniai tyrimai</t>
  </si>
  <si>
    <t>4.212</t>
  </si>
  <si>
    <t>Antikūnai prieš hepatito A virusą</t>
  </si>
  <si>
    <t>4.213</t>
  </si>
  <si>
    <t>IgM klasės antikūnai prieš hepatito A virusą</t>
  </si>
  <si>
    <t>4.214</t>
  </si>
  <si>
    <t>Antikūnai prieš hepatito B viruso šerdinį antigeną</t>
  </si>
  <si>
    <t>4.215</t>
  </si>
  <si>
    <t>IgM klasės antikūnai prieš hepatito B viruso šerdinį antigeną</t>
  </si>
  <si>
    <t>4.216</t>
  </si>
  <si>
    <t>Antikūnai prieš hepatito B viruso paviršinį antigeną</t>
  </si>
  <si>
    <t>4.217</t>
  </si>
  <si>
    <t>Hepatito B viruso paviršinio antigeno neutralizacijos reakcija</t>
  </si>
  <si>
    <t>4.218</t>
  </si>
  <si>
    <t>Hepatito B viruso paviršinis antigenas</t>
  </si>
  <si>
    <t>4.219</t>
  </si>
  <si>
    <t>Antikūnai prieš hepatito B viruso e antigeną</t>
  </si>
  <si>
    <t>4.220</t>
  </si>
  <si>
    <t>Hepatito B viruso e antigenas</t>
  </si>
  <si>
    <t>4.221</t>
  </si>
  <si>
    <t>Antikūnai prieš hepatito C virusą</t>
  </si>
  <si>
    <t>Bendra 4 pirkimo dalies kaina Eur:</t>
  </si>
  <si>
    <r>
      <t>1.</t>
    </r>
    <r>
      <rPr>
        <sz val="7"/>
        <color theme="1"/>
        <rFont val="Times New Roman"/>
        <family val="1"/>
        <charset val="186"/>
      </rPr>
      <t>    </t>
    </r>
    <r>
      <rPr>
        <sz val="12"/>
        <color theme="1"/>
        <rFont val="Times New Roman"/>
        <family val="1"/>
        <charset val="186"/>
      </rPr>
      <t xml:space="preserve"> Tiekėjas įsipareigoja tiriamąją medžiagą savo transportu ir savo sąskaita kiekvieną darbo dieną paimti iš Pirkėjo buveinės: L. Asanavičiūtės g. 27A, Vilnius, iš anksto suderintu laiku, ne vėliau kaip iki 15.00 val. Esant skubiems nenumatytiems atvejams Tiekėjas įsipareigoja Pirkėjui iškvietus, tą pačią darbo dieną Pirkėjo darbo laiku (7:00 – 20:00) savo transportu ir savo sąskaita atvykti pasiimti mėginius laboratorinių tyrimų atlikimui. </t>
    </r>
  </si>
  <si>
    <r>
      <rPr>
        <sz val="12"/>
        <color rgb="FF000000"/>
        <rFont val="Times New Roman"/>
      </rPr>
      <t>2.</t>
    </r>
    <r>
      <rPr>
        <sz val="7"/>
        <color rgb="FF000000"/>
        <rFont val="Times New Roman"/>
      </rPr>
      <t xml:space="preserve">     </t>
    </r>
    <r>
      <rPr>
        <sz val="12"/>
        <color rgb="FF000000"/>
        <rFont val="Times New Roman"/>
      </rPr>
      <t xml:space="preserve">Tyrimai turi būti atlikti ir rezultatai pateikti į informacinę sistemą ne vėliau nei per 5 darbo dienas nuo medžiagos paėmimo iš Pirkėjo, išskyrus sudėtingus tyrimus ir atvejus, kuomet reikalingi papildomi tyrimai ar konsultacijos. Sudėtingų ir kitų tyrimų atlikimo terminas suderinamas raštu su Pirkėju per 3 darbo dienas nuo sutarties pasirašymo. </t>
    </r>
  </si>
  <si>
    <r>
      <t>3.</t>
    </r>
    <r>
      <rPr>
        <sz val="7"/>
        <color rgb="FF000000"/>
        <rFont val="Times New Roman"/>
        <family val="1"/>
        <charset val="186"/>
      </rPr>
      <t xml:space="preserve">     </t>
    </r>
    <r>
      <rPr>
        <sz val="12"/>
        <color rgb="FF000000"/>
        <rFont val="Times New Roman"/>
        <family val="1"/>
        <charset val="186"/>
      </rPr>
      <t xml:space="preserve">Tyrimų užsakymas ir atsakymų pateikimas turi būti vykdomas skaitmeniniu formatu per Pirkėjo informacinę sistemą Varis-ESIS (UAB „Varutis“). Užsakymai ir tyrimų atsakymai (ne mažiau kaip ši informacija: tyrimo rezultatas, matavimo vienetai, normos, tyrimą atlikusio / patvirtinusio specialisto informacija, pastabos) automatinėmis priemonėmis turi būti susieti su pacientu ir atvaizduojami paciento elektroninėje sveikatos istorijoje, skiltyje „Laboratoriniai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</si>
  <si>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4.</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informacinių sistemų integraciją) paslaugos turi būti pradėtos teikti ne vėliau kaip per 20 darbo dienų nuo pirkimo sutarties įsigaliojimo dienos. Per 3 darbo dienas nuo pirkimo sutarties įsigaliojimo dienos, tiekėjas privalo pateikti Pirkėjui tiekėjo naudojamo web serviso, reikalingo informacinių sistemų integracijai, aprašymą. Pirkėjas įsipareigoja, esant poreikiui, tarpininkauti atliekant integracijos darbus.</t>
    </r>
  </si>
  <si>
    <r>
      <t>a)</t>
    </r>
    <r>
      <rPr>
        <sz val="7"/>
        <color theme="1"/>
        <rFont val="Times New Roman"/>
        <family val="1"/>
        <charset val="186"/>
      </rPr>
      <t xml:space="preserve">     </t>
    </r>
    <r>
      <rPr>
        <sz val="12"/>
        <color theme="1"/>
        <rFont val="Times New Roman"/>
        <family val="1"/>
        <charset val="186"/>
      </rPr>
      <t xml:space="preserve">sistemoje turi būti matoma, kada gautas ir užregistruotas tyrimas laboratorijoje;  </t>
    </r>
  </si>
  <si>
    <r>
      <t>c)</t>
    </r>
    <r>
      <rPr>
        <sz val="7"/>
        <color theme="1"/>
        <rFont val="Times New Roman"/>
        <family val="1"/>
        <charset val="186"/>
      </rPr>
      <t xml:space="preserve">     </t>
    </r>
    <r>
      <rPr>
        <sz val="12"/>
        <color theme="1"/>
        <rFont val="Times New Roman"/>
        <family val="1"/>
        <charset val="186"/>
      </rPr>
      <t>sistemoje turi būti galimybė pamatyti ir atsispausdinti tyrimo atsakymą;</t>
    </r>
  </si>
  <si>
    <r>
      <t>d)</t>
    </r>
    <r>
      <rPr>
        <sz val="7"/>
        <color theme="1"/>
        <rFont val="Times New Roman"/>
        <family val="1"/>
        <charset val="186"/>
      </rPr>
      <t xml:space="preserve">     </t>
    </r>
    <r>
      <rPr>
        <sz val="12"/>
        <color theme="1"/>
        <rFont val="Times New Roman"/>
        <family val="1"/>
        <charset val="186"/>
      </rPr>
      <t>sistemoje turi veikti tyrimų paieška pagal tyrimo atlikimo datą, paciento pavardę, vardą, asmens kodą, tyrimą siunčiantį gydytoją.</t>
    </r>
  </si>
  <si>
    <r>
      <t>6.</t>
    </r>
    <r>
      <rPr>
        <sz val="7"/>
        <color theme="1"/>
        <rFont val="Times New Roman"/>
        <family val="1"/>
        <charset val="186"/>
      </rPr>
      <t xml:space="preserve">     </t>
    </r>
    <r>
      <rPr>
        <sz val="12"/>
        <color theme="1"/>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</si>
  <si>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</si>
  <si>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8.</t>
    </r>
    <r>
      <rPr>
        <sz val="7"/>
        <color theme="1"/>
        <rFont val="Times New Roman"/>
        <family val="1"/>
        <charset val="186"/>
      </rPr>
      <t>    </t>
    </r>
    <r>
      <rPr>
        <sz val="12"/>
        <color theme="1"/>
        <rFont val="Times New Roman"/>
        <family val="1"/>
        <charset val="186"/>
      </rPr>
      <t xml:space="preserve"> Pirkėjui pageidaujant, tiekėjas įsipareigoja grąžinti mėginio likučius po laboratorinio tyrimo atlikimo, užtikrinti tinkamą jų laikymą, transportavimo sąlygas iki grąžinimo.</t>
    </r>
  </si>
  <si>
    <r>
      <t>9.</t>
    </r>
    <r>
      <rPr>
        <sz val="7"/>
        <color rgb="FF000000"/>
        <rFont val="Times New Roman"/>
        <family val="1"/>
        <charset val="186"/>
      </rPr>
      <t xml:space="preserve">  </t>
    </r>
    <r>
      <rPr>
        <sz val="12"/>
        <color rgb="FF000000"/>
        <rFont val="Times New Roman"/>
        <family val="1"/>
        <charset val="186"/>
      </rPr>
      <t>Tiekėjas turi sutarties vykdymo laikotarpiu pagal Pirkėjo pareikalavimą pateikti statistines ataskaitas apie perkančiajai organizacijai atliktus tyrimus, kokybės sistemos dokumentus susijusius su atliekamais tyrimais, pvz., temperatūrinio režimo užtikrinimas mėginių transportavimo metu, tyrimų atlikimo metu, mėginių saugojimo metu, vidinės, išorinės kokybės kontrolės rodikliai ir kita.</t>
    </r>
  </si>
  <si>
    <r>
      <t>10.</t>
    </r>
    <r>
      <rPr>
        <sz val="7"/>
        <color theme="1"/>
        <rFont val="Times New Roman"/>
        <family val="1"/>
        <charset val="186"/>
      </rPr>
      <t> </t>
    </r>
    <r>
      <rPr>
        <sz val="12"/>
        <color theme="1"/>
        <rFont val="Times New Roman"/>
        <family val="1"/>
        <charset val="186"/>
      </rPr>
      <t>Pasirašius sutartį per 3 d. d. Tiekėjas privalo pateikti visų specifikacijoje nurodytų tyrimų lentelę, kurioje nurodoma: ėminio tipas ir / ar kraujo ėminio mėgintuvėlis (mėgintuvėlio priedai ir / ar spalvinis kodavimas), tiriamoji medžiaga, pamatinių biologinių verčių intervalai ir / ar klinikinių sprendinių ribos (pagal lytį, amžių, kitas sąlygas), mato vienetai, tyrimo metodas, mėginio laikymo sąlygos, stabilumas esant skirtingiems temperatūriniams režimams bei kitą papildomą informaciją, jei reikia, kad būtų užtikrintas tinkamas tiriamosios medžiagos paėmimas ir tyrimo atlikimas.</t>
    </r>
  </si>
  <si>
    <t>11. Mėginių transportavimui naudoti daugkartinius termokrepšius ir (ar) termodėžes.</t>
  </si>
  <si>
    <t>12. Mėginių transportavimui naudoti daugkartinius termokrepšius ir (ar) termodėžes.</t>
  </si>
  <si>
    <r>
      <t>5.</t>
    </r>
    <r>
      <rPr>
        <sz val="7"/>
        <color theme="1"/>
        <rFont val="Times New Roman"/>
        <family val="1"/>
        <charset val="186"/>
      </rPr>
      <t xml:space="preserve">     </t>
    </r>
    <r>
      <rPr>
        <sz val="12"/>
        <color theme="1"/>
        <rFont val="Times New Roman"/>
        <family val="1"/>
        <charset val="186"/>
      </rPr>
      <t>Tiekėjas turi užtikrinti galimybę Pirkėjui prisijungti prie tyrimų sistemos. Tyrimų sistema turi atitikti šiuos reikalavimus:</t>
    </r>
  </si>
  <si>
    <r>
      <t>2.</t>
    </r>
    <r>
      <rPr>
        <sz val="7"/>
        <color rgb="FF000000"/>
        <rFont val="Times New Roman"/>
        <family val="1"/>
        <charset val="186"/>
      </rPr>
      <t xml:space="preserve">      </t>
    </r>
    <r>
      <rPr>
        <sz val="12"/>
        <color rgb="FF000000"/>
        <rFont val="Times New Roman"/>
        <family val="1"/>
        <charset val="186"/>
      </rPr>
      <t>Tiekėjas turi užtikrinti galimybę Pirkėjui prisijungti prie tyrimų sistemos. Tyrimų sistema turi atitikti šiuos reikalavimus:</t>
    </r>
  </si>
  <si>
    <r>
      <t>3.</t>
    </r>
    <r>
      <rPr>
        <sz val="7"/>
        <color rgb="FF000000"/>
        <rFont val="Times New Roman"/>
        <family val="1"/>
        <charset val="186"/>
      </rPr>
      <t xml:space="preserve">      </t>
    </r>
    <r>
      <rPr>
        <sz val="12"/>
        <color rgb="FF000000"/>
        <rFont val="Times New Roman"/>
        <family val="1"/>
        <charset val="186"/>
      </rPr>
      <t xml:space="preserve"> Tiekėjas turi užtikrinti galimybę Pirkėjui prisijungti prie tyrimų sistemos. Tyrimų sistema turi atitikti šiuos reikalavimus: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</si>
</sst>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charset val="186"/>
      <scheme val="minor"/>
    </font>
    <font>
      <b/>
      <sz val="11"/>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sz val="11"/>
      <color theme="1"/>
      <name val="Calibri"/>
      <family val="2"/>
      <charset val="186"/>
      <scheme val="minor"/>
    </font>
    <font>
      <sz val="11"/>
      <color theme="1"/>
      <name val="Times New Roman"/>
      <family val="1"/>
      <charset val="186"/>
    </font>
    <font>
      <sz val="7"/>
      <color rgb="FF000000"/>
      <name val="Times New Roman"/>
      <family val="1"/>
      <charset val="186"/>
    </font>
    <font>
      <sz val="12"/>
      <color theme="1"/>
      <name val="Times New Roman"/>
      <family val="1"/>
      <charset val="186"/>
    </font>
    <font>
      <sz val="7"/>
      <color theme="1"/>
      <name val="Times New Roman"/>
      <family val="1"/>
      <charset val="186"/>
    </font>
    <font>
      <sz val="12"/>
      <color rgb="FFFF0000"/>
      <name val="Times New Roman"/>
      <family val="1"/>
      <charset val="186"/>
    </font>
    <font>
      <b/>
      <sz val="11"/>
      <color rgb="FFFF0000"/>
      <name val="Times New Roman"/>
      <family val="1"/>
      <charset val="186"/>
    </font>
    <font>
      <b/>
      <sz val="12"/>
      <color rgb="FFFF0000"/>
      <name val="Times New Roman"/>
      <family val="1"/>
      <charset val="186"/>
    </font>
    <font>
      <i/>
      <sz val="12"/>
      <color rgb="FFFF0000"/>
      <name val="Times New Roman"/>
      <family val="1"/>
      <charset val="186"/>
    </font>
    <font>
      <b/>
      <i/>
      <sz val="12"/>
      <color rgb="FFFF0000"/>
      <name val="Times New Roman"/>
      <family val="1"/>
      <charset val="186"/>
    </font>
    <font>
      <i/>
      <sz val="12"/>
      <color rgb="FF000000"/>
      <name val="Times New Roman"/>
      <family val="1"/>
      <charset val="186"/>
    </font>
    <font>
      <i/>
      <sz val="12"/>
      <color theme="1"/>
      <name val="Times New Roman"/>
      <family val="1"/>
      <charset val="186"/>
    </font>
    <font>
      <sz val="12"/>
      <color theme="1"/>
      <name val="Calibri"/>
      <family val="2"/>
      <charset val="186"/>
      <scheme val="minor"/>
    </font>
    <font>
      <sz val="11"/>
      <color theme="1"/>
      <name val="TimesNewRoman"/>
    </font>
    <font>
      <sz val="8"/>
      <name val="Calibri"/>
      <family val="2"/>
      <scheme val="minor"/>
    </font>
    <font>
      <b/>
      <sz val="14"/>
      <color rgb="FF000000"/>
      <name val="Times New Roman"/>
      <family val="1"/>
      <charset val="186"/>
    </font>
    <font>
      <sz val="12"/>
      <color rgb="FF00B050"/>
      <name val="Times New Roman"/>
      <family val="1"/>
      <charset val="186"/>
    </font>
    <font>
      <sz val="12"/>
      <color theme="1"/>
      <name val="Times New Roman"/>
      <family val="1"/>
    </font>
    <font>
      <sz val="7"/>
      <color theme="1"/>
      <name val="Times New Roman"/>
      <family val="1"/>
    </font>
    <font>
      <sz val="12"/>
      <color rgb="FF000000"/>
      <name val="Times New Roman"/>
    </font>
    <font>
      <sz val="7"/>
      <color rgb="FF000000"/>
      <name val="Times New Roman"/>
    </font>
  </fonts>
  <fills count="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s>
  <cellStyleXfs count="1">
    <xf numFmtId="0" fontId="0" fillId="0" borderId="0"/>
  </cellStyleXfs>
  <cellXfs count="114">
    <xf numFmtId="0" fontId="0" fillId="0" borderId="0" xfId="0"/>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0" fillId="0" borderId="6" xfId="0" applyBorder="1"/>
    <xf numFmtId="0" fontId="0" fillId="0" borderId="5" xfId="0" applyBorder="1"/>
    <xf numFmtId="0" fontId="0" fillId="0" borderId="4" xfId="0" applyBorder="1"/>
    <xf numFmtId="0" fontId="0" fillId="0" borderId="2" xfId="0" applyBorder="1"/>
    <xf numFmtId="0" fontId="0" fillId="0" borderId="12" xfId="0" applyBorder="1"/>
    <xf numFmtId="0" fontId="0" fillId="0" borderId="1" xfId="0" applyBorder="1"/>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xf>
    <xf numFmtId="0" fontId="7" fillId="0" borderId="0" xfId="0" applyFont="1" applyAlignment="1">
      <alignment horizontal="center"/>
    </xf>
    <xf numFmtId="2" fontId="0" fillId="0" borderId="0" xfId="0" applyNumberFormat="1"/>
    <xf numFmtId="2" fontId="0" fillId="0" borderId="1" xfId="0" applyNumberFormat="1" applyBorder="1"/>
    <xf numFmtId="0" fontId="5" fillId="0" borderId="12"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2" fontId="0" fillId="0" borderId="12" xfId="0" applyNumberFormat="1" applyBorder="1"/>
    <xf numFmtId="0" fontId="5" fillId="0" borderId="5" xfId="0" applyFont="1" applyBorder="1" applyAlignment="1">
      <alignment vertical="center" wrapText="1"/>
    </xf>
    <xf numFmtId="0" fontId="5" fillId="0" borderId="5" xfId="0" applyFont="1" applyBorder="1" applyAlignment="1">
      <alignment horizontal="center" vertical="center" wrapText="1"/>
    </xf>
    <xf numFmtId="2" fontId="0" fillId="0" borderId="5" xfId="0" applyNumberFormat="1" applyBorder="1"/>
    <xf numFmtId="0" fontId="13" fillId="0" borderId="9" xfId="0" applyFont="1" applyBorder="1" applyAlignment="1">
      <alignment horizontal="center" vertical="center" wrapText="1"/>
    </xf>
    <xf numFmtId="0" fontId="14" fillId="0" borderId="0" xfId="0" applyFont="1"/>
    <xf numFmtId="0" fontId="14" fillId="0" borderId="0" xfId="0" applyFont="1" applyAlignment="1">
      <alignment horizontal="left" vertical="center" wrapText="1"/>
    </xf>
    <xf numFmtId="0" fontId="4" fillId="2" borderId="13" xfId="0" applyFont="1" applyFill="1" applyBorder="1" applyAlignment="1">
      <alignment vertical="center" wrapText="1"/>
    </xf>
    <xf numFmtId="0" fontId="4" fillId="2" borderId="0" xfId="0" applyFont="1" applyFill="1" applyAlignment="1">
      <alignment vertical="center" wrapText="1"/>
    </xf>
    <xf numFmtId="0" fontId="4" fillId="2" borderId="9" xfId="0" applyFont="1" applyFill="1" applyBorder="1" applyAlignment="1">
      <alignment vertical="center" wrapText="1"/>
    </xf>
    <xf numFmtId="0" fontId="4" fillId="2" borderId="14" xfId="0" applyFont="1" applyFill="1" applyBorder="1" applyAlignment="1">
      <alignment vertical="center" wrapText="1"/>
    </xf>
    <xf numFmtId="0" fontId="4" fillId="3" borderId="7" xfId="0" applyFont="1" applyFill="1" applyBorder="1" applyAlignment="1">
      <alignment vertical="center" wrapText="1"/>
    </xf>
    <xf numFmtId="0" fontId="5" fillId="0" borderId="8" xfId="0" applyFont="1" applyBorder="1" applyAlignment="1">
      <alignment vertical="center" wrapText="1"/>
    </xf>
    <xf numFmtId="0" fontId="9" fillId="0" borderId="3" xfId="0" applyFont="1" applyBorder="1" applyAlignment="1">
      <alignment vertical="center" wrapText="1"/>
    </xf>
    <xf numFmtId="0" fontId="16" fillId="0" borderId="3" xfId="0" applyFont="1" applyBorder="1" applyAlignment="1">
      <alignment vertical="center" wrapText="1"/>
    </xf>
    <xf numFmtId="0" fontId="17" fillId="0" borderId="3" xfId="0" applyFont="1" applyBorder="1" applyAlignment="1">
      <alignment vertical="center" wrapText="1"/>
    </xf>
    <xf numFmtId="0" fontId="9" fillId="0" borderId="1" xfId="0" applyFont="1" applyBorder="1" applyAlignment="1">
      <alignment horizontal="center" vertical="center" wrapText="1"/>
    </xf>
    <xf numFmtId="0" fontId="16" fillId="0" borderId="8" xfId="0" applyFont="1" applyBorder="1" applyAlignment="1">
      <alignment vertical="center" wrapText="1"/>
    </xf>
    <xf numFmtId="0" fontId="9" fillId="0" borderId="5" xfId="0" applyFont="1" applyBorder="1" applyAlignment="1">
      <alignment horizontal="center" vertical="center" wrapText="1"/>
    </xf>
    <xf numFmtId="0" fontId="16" fillId="0" borderId="10" xfId="0" applyFont="1" applyBorder="1" applyAlignment="1">
      <alignment vertical="center" wrapText="1"/>
    </xf>
    <xf numFmtId="0" fontId="9" fillId="0" borderId="12" xfId="0" applyFont="1" applyBorder="1" applyAlignment="1">
      <alignment horizontal="center" vertical="center" wrapText="1"/>
    </xf>
    <xf numFmtId="0" fontId="2" fillId="0" borderId="0" xfId="0" applyFont="1" applyAlignment="1">
      <alignment horizontal="right"/>
    </xf>
    <xf numFmtId="2" fontId="6" fillId="0" borderId="0" xfId="0" applyNumberFormat="1" applyFont="1" applyAlignment="1">
      <alignment horizontal="center"/>
    </xf>
    <xf numFmtId="2" fontId="2" fillId="0" borderId="5" xfId="0" applyNumberFormat="1" applyFont="1" applyBorder="1" applyAlignment="1">
      <alignment horizontal="center"/>
    </xf>
    <xf numFmtId="2" fontId="2" fillId="0" borderId="1" xfId="0" applyNumberFormat="1" applyFont="1" applyBorder="1" applyAlignment="1">
      <alignment horizontal="center"/>
    </xf>
    <xf numFmtId="0" fontId="9" fillId="0" borderId="5" xfId="0" applyFont="1" applyBorder="1" applyAlignment="1">
      <alignment horizontal="left" vertical="center" wrapText="1" indent="2"/>
    </xf>
    <xf numFmtId="0" fontId="9" fillId="0" borderId="1" xfId="0" applyFont="1" applyBorder="1" applyAlignment="1">
      <alignment horizontal="left" vertical="center" wrapText="1" indent="2"/>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9" fillId="0" borderId="3" xfId="0" applyFont="1" applyBorder="1" applyAlignment="1">
      <alignment horizontal="center" vertical="center" wrapText="1"/>
    </xf>
    <xf numFmtId="2" fontId="0" fillId="0" borderId="6" xfId="0" applyNumberFormat="1" applyBorder="1"/>
    <xf numFmtId="2" fontId="0" fillId="4" borderId="1" xfId="0" applyNumberFormat="1" applyFill="1" applyBorder="1"/>
    <xf numFmtId="2" fontId="0" fillId="4" borderId="6" xfId="0" applyNumberFormat="1" applyFill="1" applyBorder="1"/>
    <xf numFmtId="0" fontId="4" fillId="5" borderId="9" xfId="0" applyFont="1" applyFill="1" applyBorder="1" applyAlignment="1">
      <alignment vertical="center" wrapText="1"/>
    </xf>
    <xf numFmtId="0" fontId="9" fillId="0" borderId="8" xfId="0" applyFont="1" applyBorder="1" applyAlignment="1">
      <alignment vertical="center" wrapText="1"/>
    </xf>
    <xf numFmtId="0" fontId="5" fillId="0" borderId="2" xfId="0" applyFont="1" applyBorder="1" applyAlignment="1">
      <alignment horizontal="center" vertical="center"/>
    </xf>
    <xf numFmtId="0" fontId="4" fillId="5" borderId="6" xfId="0" applyFont="1" applyFill="1" applyBorder="1" applyAlignment="1">
      <alignment vertical="center" wrapText="1"/>
    </xf>
    <xf numFmtId="2" fontId="0" fillId="4" borderId="5" xfId="0" applyNumberFormat="1" applyFill="1" applyBorder="1"/>
    <xf numFmtId="2" fontId="0" fillId="5" borderId="1" xfId="0" applyNumberFormat="1" applyFill="1" applyBorder="1"/>
    <xf numFmtId="2" fontId="0" fillId="5" borderId="5" xfId="0" applyNumberFormat="1" applyFill="1" applyBorder="1"/>
    <xf numFmtId="2" fontId="0" fillId="0" borderId="3" xfId="0" applyNumberFormat="1" applyBorder="1"/>
    <xf numFmtId="0" fontId="9" fillId="0" borderId="1" xfId="0" applyFont="1" applyBorder="1" applyAlignment="1">
      <alignment vertical="center" wrapText="1"/>
    </xf>
    <xf numFmtId="0" fontId="5" fillId="0" borderId="2" xfId="0" applyFont="1" applyBorder="1" applyAlignment="1">
      <alignment horizontal="left" vertical="center" wrapText="1"/>
    </xf>
    <xf numFmtId="0" fontId="9" fillId="0" borderId="5" xfId="0" applyFont="1" applyBorder="1" applyAlignment="1">
      <alignment vertical="center" wrapText="1"/>
    </xf>
    <xf numFmtId="0" fontId="4" fillId="0" borderId="11" xfId="0" applyFont="1" applyBorder="1" applyAlignment="1">
      <alignment vertical="center" wrapText="1"/>
    </xf>
    <xf numFmtId="0" fontId="5" fillId="0" borderId="2" xfId="0" applyFont="1" applyBorder="1" applyAlignment="1">
      <alignment vertical="center" wrapText="1"/>
    </xf>
    <xf numFmtId="0" fontId="2" fillId="0" borderId="0" xfId="0" applyFont="1"/>
    <xf numFmtId="0" fontId="14" fillId="0" borderId="0" xfId="0" applyFont="1" applyAlignment="1">
      <alignment vertical="center" wrapText="1"/>
    </xf>
    <xf numFmtId="0" fontId="21" fillId="4" borderId="5" xfId="0" applyFont="1" applyFill="1" applyBorder="1" applyAlignment="1">
      <alignment vertical="center" wrapText="1"/>
    </xf>
    <xf numFmtId="0" fontId="4" fillId="3" borderId="5" xfId="0" applyFont="1" applyFill="1" applyBorder="1" applyAlignment="1">
      <alignment vertical="center" wrapText="1"/>
    </xf>
    <xf numFmtId="0" fontId="3" fillId="0" borderId="0" xfId="0" applyFont="1" applyAlignment="1">
      <alignment horizontal="left" vertical="top"/>
    </xf>
    <xf numFmtId="0" fontId="16" fillId="6" borderId="3" xfId="0" applyFont="1" applyFill="1" applyBorder="1" applyAlignment="1">
      <alignmen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center" vertic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 xfId="0" applyFont="1" applyBorder="1" applyAlignment="1">
      <alignment horizontal="center"/>
    </xf>
    <xf numFmtId="0" fontId="4" fillId="0" borderId="6" xfId="0" applyFont="1" applyBorder="1" applyAlignment="1">
      <alignment horizontal="right" wrapText="1"/>
    </xf>
    <xf numFmtId="0" fontId="4" fillId="0" borderId="7" xfId="0" applyFont="1" applyBorder="1" applyAlignment="1">
      <alignment horizontal="right" wrapText="1"/>
    </xf>
    <xf numFmtId="0" fontId="4" fillId="0" borderId="8" xfId="0" applyFont="1" applyBorder="1" applyAlignment="1">
      <alignment horizontal="right"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3" fillId="0" borderId="0" xfId="0" applyFont="1" applyAlignment="1">
      <alignment horizontal="left" vertical="top"/>
    </xf>
    <xf numFmtId="0" fontId="13" fillId="0" borderId="0" xfId="0" applyFont="1" applyAlignment="1">
      <alignment horizontal="left" vertical="top"/>
    </xf>
    <xf numFmtId="0" fontId="9" fillId="0" borderId="0" xfId="0" applyFont="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0" borderId="6" xfId="0" applyFont="1" applyBorder="1" applyAlignment="1">
      <alignment horizontal="right"/>
    </xf>
    <xf numFmtId="0" fontId="2" fillId="0" borderId="7" xfId="0" applyFont="1" applyBorder="1" applyAlignment="1">
      <alignment horizontal="right"/>
    </xf>
    <xf numFmtId="0" fontId="9" fillId="0" borderId="0" xfId="0" applyFont="1" applyAlignment="1">
      <alignment horizontal="left" vertical="top"/>
    </xf>
    <xf numFmtId="0" fontId="23" fillId="0" borderId="0" xfId="0" applyFont="1" applyAlignment="1">
      <alignment horizontal="left" vertical="top"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5" fillId="0" borderId="0" xfId="0" applyFont="1" applyAlignment="1">
      <alignment horizontal="left" vertical="top" wrapText="1"/>
    </xf>
    <xf numFmtId="0" fontId="5" fillId="6" borderId="0" xfId="0" applyFont="1" applyFill="1" applyAlignment="1">
      <alignment horizontal="left" vertical="top" wrapText="1"/>
    </xf>
    <xf numFmtId="0" fontId="12" fillId="0" borderId="9" xfId="0" applyFont="1" applyBorder="1" applyAlignment="1">
      <alignment horizontal="center"/>
    </xf>
    <xf numFmtId="0" fontId="12" fillId="0" borderId="10" xfId="0" applyFont="1" applyBorder="1" applyAlignment="1">
      <alignment horizontal="center"/>
    </xf>
    <xf numFmtId="0" fontId="12" fillId="0" borderId="3" xfId="0" applyFont="1" applyBorder="1" applyAlignment="1">
      <alignment horizontal="center"/>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0"/>
  <sheetViews>
    <sheetView zoomScale="85" zoomScaleNormal="85" workbookViewId="0">
      <selection activeCell="F10" sqref="F10"/>
    </sheetView>
  </sheetViews>
  <sheetFormatPr defaultRowHeight="15"/>
  <cols>
    <col min="2" max="2" width="33.85546875" customWidth="1"/>
    <col min="3" max="3" width="16.5703125" customWidth="1"/>
    <col min="4" max="4" width="22.7109375" customWidth="1"/>
    <col min="5" max="5" width="14.42578125" customWidth="1"/>
    <col min="6" max="6" width="15" customWidth="1"/>
    <col min="7" max="7" width="24.140625" customWidth="1"/>
  </cols>
  <sheetData>
    <row r="2" spans="1:10" ht="27.75" customHeight="1">
      <c r="A2" s="83" t="s">
        <v>0</v>
      </c>
      <c r="B2" s="83"/>
      <c r="C2" s="83"/>
      <c r="D2" s="83"/>
      <c r="E2" s="83"/>
      <c r="F2" s="83"/>
      <c r="G2" s="83"/>
      <c r="H2" s="17"/>
      <c r="I2" s="17"/>
      <c r="J2" s="17"/>
    </row>
    <row r="4" spans="1:10" ht="15.75">
      <c r="A4" s="92" t="s">
        <v>1</v>
      </c>
      <c r="B4" s="92"/>
      <c r="C4" s="92"/>
      <c r="D4" s="92"/>
      <c r="E4" s="92"/>
      <c r="F4" s="92"/>
      <c r="G4" s="92"/>
    </row>
    <row r="5" spans="1:10" ht="15.75">
      <c r="A5" s="78"/>
      <c r="B5" s="78"/>
      <c r="C5" s="78"/>
      <c r="D5" s="78"/>
      <c r="E5" s="78"/>
      <c r="F5" s="78"/>
      <c r="G5" s="78"/>
    </row>
    <row r="6" spans="1:10" ht="15.75">
      <c r="A6" s="93" t="s">
        <v>2</v>
      </c>
      <c r="B6" s="93"/>
      <c r="C6" s="93"/>
      <c r="D6" s="93"/>
      <c r="E6" s="93"/>
      <c r="F6" s="93"/>
      <c r="G6" s="93"/>
    </row>
    <row r="7" spans="1:10" ht="15.75" thickBot="1"/>
    <row r="8" spans="1:10" ht="79.5" thickBot="1">
      <c r="A8" s="10" t="s">
        <v>3</v>
      </c>
      <c r="B8" s="11" t="s">
        <v>4</v>
      </c>
      <c r="C8" s="11" t="s">
        <v>5</v>
      </c>
      <c r="D8" s="14" t="s">
        <v>6</v>
      </c>
      <c r="E8" s="15" t="s">
        <v>7</v>
      </c>
      <c r="F8" s="15" t="s">
        <v>8</v>
      </c>
      <c r="G8" s="28" t="s">
        <v>9</v>
      </c>
    </row>
    <row r="9" spans="1:10" ht="31.5" customHeight="1" thickBot="1">
      <c r="A9" s="95" t="s">
        <v>10</v>
      </c>
      <c r="B9" s="96"/>
      <c r="C9" s="96"/>
      <c r="D9" s="96"/>
      <c r="E9" s="12"/>
      <c r="F9" s="12"/>
      <c r="G9" s="13"/>
    </row>
    <row r="10" spans="1:10" ht="63.75" thickBot="1">
      <c r="A10" s="3" t="s">
        <v>11</v>
      </c>
      <c r="B10" s="1" t="s">
        <v>12</v>
      </c>
      <c r="C10" s="2" t="s">
        <v>13</v>
      </c>
      <c r="D10" s="2">
        <v>50</v>
      </c>
      <c r="E10" s="20"/>
      <c r="F10" s="19">
        <f>D10*E10</f>
        <v>0</v>
      </c>
      <c r="G10" s="84" t="s">
        <v>14</v>
      </c>
    </row>
    <row r="11" spans="1:10" ht="63.75" thickBot="1">
      <c r="A11" s="3" t="s">
        <v>15</v>
      </c>
      <c r="B11" s="1" t="s">
        <v>16</v>
      </c>
      <c r="C11" s="2" t="s">
        <v>13</v>
      </c>
      <c r="D11" s="2">
        <v>2000</v>
      </c>
      <c r="E11" s="20"/>
      <c r="F11" s="27">
        <f t="shared" ref="F11:F19" si="0">D11*E11</f>
        <v>0</v>
      </c>
      <c r="G11" s="85"/>
    </row>
    <row r="12" spans="1:10" ht="63.75" thickBot="1">
      <c r="A12" s="3" t="s">
        <v>17</v>
      </c>
      <c r="B12" s="1" t="s">
        <v>18</v>
      </c>
      <c r="C12" s="2" t="s">
        <v>13</v>
      </c>
      <c r="D12" s="2">
        <v>7000</v>
      </c>
      <c r="E12" s="20"/>
      <c r="F12" s="19">
        <f t="shared" si="0"/>
        <v>0</v>
      </c>
      <c r="G12" s="85"/>
    </row>
    <row r="13" spans="1:10" ht="63.75" thickBot="1">
      <c r="A13" s="3" t="s">
        <v>19</v>
      </c>
      <c r="B13" s="1" t="s">
        <v>20</v>
      </c>
      <c r="C13" s="2" t="s">
        <v>13</v>
      </c>
      <c r="D13" s="2">
        <v>1000</v>
      </c>
      <c r="E13" s="20"/>
      <c r="F13" s="27">
        <f t="shared" si="0"/>
        <v>0</v>
      </c>
      <c r="G13" s="85"/>
    </row>
    <row r="14" spans="1:10" ht="63.75" thickBot="1">
      <c r="A14" s="3" t="s">
        <v>21</v>
      </c>
      <c r="B14" s="1" t="s">
        <v>22</v>
      </c>
      <c r="C14" s="2" t="s">
        <v>13</v>
      </c>
      <c r="D14" s="2">
        <v>50</v>
      </c>
      <c r="E14" s="20"/>
      <c r="F14" s="19">
        <f t="shared" si="0"/>
        <v>0</v>
      </c>
      <c r="G14" s="85"/>
    </row>
    <row r="15" spans="1:10" ht="42" customHeight="1" thickBot="1">
      <c r="A15" s="3" t="s">
        <v>23</v>
      </c>
      <c r="B15" s="1" t="s">
        <v>24</v>
      </c>
      <c r="C15" s="2" t="s">
        <v>13</v>
      </c>
      <c r="D15" s="2">
        <v>50</v>
      </c>
      <c r="E15" s="20"/>
      <c r="F15" s="27">
        <f t="shared" si="0"/>
        <v>0</v>
      </c>
      <c r="G15" s="85"/>
    </row>
    <row r="16" spans="1:10" ht="42" customHeight="1" thickBot="1">
      <c r="A16" s="3" t="s">
        <v>25</v>
      </c>
      <c r="B16" s="1" t="s">
        <v>26</v>
      </c>
      <c r="C16" s="2" t="s">
        <v>13</v>
      </c>
      <c r="D16" s="2">
        <v>1800</v>
      </c>
      <c r="E16" s="20"/>
      <c r="F16" s="27">
        <f t="shared" si="0"/>
        <v>0</v>
      </c>
      <c r="G16" s="85"/>
    </row>
    <row r="17" spans="1:7" ht="42" customHeight="1" thickBot="1">
      <c r="A17" s="3" t="s">
        <v>27</v>
      </c>
      <c r="B17" s="1" t="s">
        <v>28</v>
      </c>
      <c r="C17" s="2" t="s">
        <v>13</v>
      </c>
      <c r="D17" s="2">
        <v>10000</v>
      </c>
      <c r="E17" s="20"/>
      <c r="F17" s="27">
        <f t="shared" si="0"/>
        <v>0</v>
      </c>
      <c r="G17" s="85"/>
    </row>
    <row r="18" spans="1:7" ht="63.75" thickBot="1">
      <c r="A18" s="3" t="s">
        <v>29</v>
      </c>
      <c r="B18" s="1" t="s">
        <v>30</v>
      </c>
      <c r="C18" s="2" t="s">
        <v>13</v>
      </c>
      <c r="D18" s="2">
        <v>2000</v>
      </c>
      <c r="E18" s="20"/>
      <c r="F18" s="27">
        <f t="shared" si="0"/>
        <v>0</v>
      </c>
      <c r="G18" s="85"/>
    </row>
    <row r="19" spans="1:7" ht="42" customHeight="1" thickBot="1">
      <c r="A19" s="21" t="s">
        <v>31</v>
      </c>
      <c r="B19" s="22" t="s">
        <v>32</v>
      </c>
      <c r="C19" s="23" t="s">
        <v>13</v>
      </c>
      <c r="D19" s="23">
        <v>1500</v>
      </c>
      <c r="E19" s="24"/>
      <c r="F19" s="27">
        <f t="shared" si="0"/>
        <v>0</v>
      </c>
      <c r="G19" s="85"/>
    </row>
    <row r="20" spans="1:7" ht="20.25" customHeight="1" thickBot="1">
      <c r="A20" s="87" t="s">
        <v>33</v>
      </c>
      <c r="B20" s="88"/>
      <c r="C20" s="88"/>
      <c r="D20" s="88"/>
      <c r="E20" s="89"/>
      <c r="F20" s="48">
        <f>SUM(F10:F19)</f>
        <v>0</v>
      </c>
      <c r="G20" s="86"/>
    </row>
    <row r="22" spans="1:7" ht="36.75" customHeight="1">
      <c r="A22" s="90" t="s">
        <v>34</v>
      </c>
      <c r="B22" s="90"/>
      <c r="C22" s="90"/>
      <c r="D22" s="90"/>
      <c r="E22" s="90"/>
      <c r="F22" s="90"/>
      <c r="G22" s="90"/>
    </row>
    <row r="23" spans="1:7" ht="45.75" customHeight="1">
      <c r="A23" s="91" t="s">
        <v>35</v>
      </c>
      <c r="B23" s="91"/>
      <c r="C23" s="91"/>
      <c r="D23" s="91"/>
      <c r="E23" s="91"/>
      <c r="F23" s="91"/>
      <c r="G23" s="91"/>
    </row>
    <row r="24" spans="1:7" ht="15.75">
      <c r="A24" s="29"/>
    </row>
    <row r="25" spans="1:7" ht="15.75">
      <c r="B25" s="16" t="s">
        <v>36</v>
      </c>
    </row>
    <row r="26" spans="1:7" ht="36" customHeight="1">
      <c r="A26" s="80" t="s">
        <v>37</v>
      </c>
      <c r="B26" s="80"/>
      <c r="C26" s="80"/>
      <c r="D26" s="80"/>
      <c r="E26" s="80"/>
      <c r="F26" s="80"/>
      <c r="G26" s="80"/>
    </row>
    <row r="27" spans="1:7" ht="23.25" customHeight="1">
      <c r="A27" s="80" t="s">
        <v>853</v>
      </c>
      <c r="B27" s="80"/>
      <c r="C27" s="80"/>
      <c r="D27" s="80"/>
      <c r="E27" s="80"/>
      <c r="F27" s="80"/>
      <c r="G27" s="80"/>
    </row>
    <row r="28" spans="1:7" ht="15.75">
      <c r="A28" s="80" t="s">
        <v>38</v>
      </c>
      <c r="B28" s="80"/>
      <c r="C28" s="80"/>
      <c r="D28" s="80"/>
      <c r="E28" s="80"/>
      <c r="F28" s="80"/>
      <c r="G28" s="80"/>
    </row>
    <row r="29" spans="1:7" ht="36" customHeight="1">
      <c r="A29" s="94" t="s">
        <v>39</v>
      </c>
      <c r="B29" s="94"/>
      <c r="C29" s="94"/>
      <c r="D29" s="94"/>
      <c r="E29" s="94"/>
      <c r="F29" s="94"/>
      <c r="G29" s="94"/>
    </row>
    <row r="30" spans="1:7" ht="21.75" customHeight="1">
      <c r="A30" s="80" t="s">
        <v>40</v>
      </c>
      <c r="B30" s="80"/>
      <c r="C30" s="80"/>
      <c r="D30" s="80"/>
      <c r="E30" s="80"/>
      <c r="F30" s="80"/>
      <c r="G30" s="80"/>
    </row>
    <row r="31" spans="1:7" ht="26.25" customHeight="1">
      <c r="A31" s="81" t="s">
        <v>41</v>
      </c>
      <c r="B31" s="81"/>
      <c r="C31" s="81"/>
      <c r="D31" s="81"/>
      <c r="E31" s="81"/>
      <c r="F31" s="81"/>
      <c r="G31" s="81"/>
    </row>
    <row r="32" spans="1:7" ht="75" customHeight="1">
      <c r="A32" s="80" t="s">
        <v>42</v>
      </c>
      <c r="B32" s="80"/>
      <c r="C32" s="80"/>
      <c r="D32" s="80"/>
      <c r="E32" s="80"/>
      <c r="F32" s="80"/>
      <c r="G32" s="80"/>
    </row>
    <row r="33" spans="1:7" ht="78" customHeight="1">
      <c r="A33" s="82" t="s">
        <v>43</v>
      </c>
      <c r="B33" s="82"/>
      <c r="C33" s="82"/>
      <c r="D33" s="82"/>
      <c r="E33" s="82"/>
      <c r="F33" s="82"/>
      <c r="G33" s="82"/>
    </row>
    <row r="34" spans="1:7" ht="26.25" customHeight="1">
      <c r="A34" s="80" t="s">
        <v>44</v>
      </c>
      <c r="B34" s="80"/>
      <c r="C34" s="80"/>
      <c r="D34" s="80"/>
      <c r="E34" s="80"/>
      <c r="F34" s="80"/>
      <c r="G34" s="80"/>
    </row>
    <row r="35" spans="1:7" ht="36.75" customHeight="1">
      <c r="A35" s="82" t="s">
        <v>45</v>
      </c>
      <c r="B35" s="82"/>
      <c r="C35" s="82"/>
      <c r="D35" s="82"/>
      <c r="E35" s="82"/>
      <c r="F35" s="82"/>
      <c r="G35" s="82"/>
    </row>
    <row r="36" spans="1:7" ht="42.75" customHeight="1">
      <c r="A36" s="80" t="s">
        <v>46</v>
      </c>
      <c r="B36" s="80"/>
      <c r="C36" s="80"/>
      <c r="D36" s="80"/>
      <c r="E36" s="80"/>
      <c r="F36" s="80"/>
      <c r="G36" s="80"/>
    </row>
    <row r="37" spans="1:7" ht="53.25" customHeight="1">
      <c r="A37" s="80" t="s">
        <v>47</v>
      </c>
      <c r="B37" s="80"/>
      <c r="C37" s="80"/>
      <c r="D37" s="80"/>
      <c r="E37" s="80"/>
      <c r="F37" s="80"/>
      <c r="G37" s="80"/>
    </row>
    <row r="38" spans="1:7" ht="54.75" customHeight="1">
      <c r="A38" s="80" t="s">
        <v>48</v>
      </c>
      <c r="B38" s="80"/>
      <c r="C38" s="80"/>
      <c r="D38" s="80"/>
      <c r="E38" s="80"/>
      <c r="F38" s="80"/>
      <c r="G38" s="80"/>
    </row>
    <row r="39" spans="1:7" ht="38.25" customHeight="1">
      <c r="A39" s="82" t="s">
        <v>49</v>
      </c>
      <c r="B39" s="82"/>
      <c r="C39" s="82"/>
      <c r="D39" s="82"/>
      <c r="E39" s="82"/>
      <c r="F39" s="82"/>
      <c r="G39" s="82"/>
    </row>
    <row r="40" spans="1:7" ht="24" customHeight="1">
      <c r="A40" s="82" t="s">
        <v>850</v>
      </c>
      <c r="B40" s="82"/>
      <c r="C40" s="82"/>
      <c r="D40" s="82"/>
      <c r="E40" s="82"/>
      <c r="F40" s="82"/>
      <c r="G40" s="82"/>
    </row>
  </sheetData>
  <mergeCells count="23">
    <mergeCell ref="A40:G40"/>
    <mergeCell ref="A2:G2"/>
    <mergeCell ref="G10:G20"/>
    <mergeCell ref="A20:E20"/>
    <mergeCell ref="A22:G22"/>
    <mergeCell ref="A23:G23"/>
    <mergeCell ref="A4:G4"/>
    <mergeCell ref="A6:G6"/>
    <mergeCell ref="A27:G27"/>
    <mergeCell ref="A28:G28"/>
    <mergeCell ref="A29:G29"/>
    <mergeCell ref="A30:G30"/>
    <mergeCell ref="A9:D9"/>
    <mergeCell ref="A26:G26"/>
    <mergeCell ref="A39:G39"/>
    <mergeCell ref="A36:G36"/>
    <mergeCell ref="A37:G37"/>
    <mergeCell ref="A38:G38"/>
    <mergeCell ref="A31:G31"/>
    <mergeCell ref="A32:G32"/>
    <mergeCell ref="A33:G33"/>
    <mergeCell ref="A34:G34"/>
    <mergeCell ref="A35:G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50E5D-CF28-44E6-AAA8-8EAF3A8D4DB0}">
  <dimension ref="A2:J63"/>
  <sheetViews>
    <sheetView zoomScale="90" zoomScaleNormal="90" workbookViewId="0">
      <selection activeCell="A2" sqref="A2:G2"/>
    </sheetView>
  </sheetViews>
  <sheetFormatPr defaultRowHeight="15"/>
  <cols>
    <col min="2" max="2" width="33.85546875" customWidth="1"/>
    <col min="3" max="3" width="16.5703125" customWidth="1"/>
    <col min="4" max="4" width="22.7109375" customWidth="1"/>
    <col min="5" max="5" width="14.42578125" customWidth="1"/>
    <col min="6" max="6" width="15.140625" customWidth="1"/>
    <col min="7" max="7" width="24.140625" customWidth="1"/>
  </cols>
  <sheetData>
    <row r="2" spans="1:10" ht="27.75" customHeight="1">
      <c r="A2" s="83" t="s">
        <v>0</v>
      </c>
      <c r="B2" s="83"/>
      <c r="C2" s="83"/>
      <c r="D2" s="83"/>
      <c r="E2" s="83"/>
      <c r="F2" s="83"/>
      <c r="G2" s="83"/>
      <c r="H2" s="17"/>
      <c r="I2" s="17"/>
      <c r="J2" s="17"/>
    </row>
    <row r="4" spans="1:10" ht="15.75">
      <c r="A4" s="92" t="s">
        <v>1</v>
      </c>
      <c r="B4" s="92"/>
      <c r="C4" s="92"/>
      <c r="D4" s="92"/>
      <c r="E4" s="92"/>
      <c r="F4" s="92"/>
      <c r="G4" s="92"/>
    </row>
    <row r="5" spans="1:10" ht="15.75">
      <c r="A5" s="78"/>
      <c r="B5" s="78"/>
      <c r="C5" s="78"/>
      <c r="D5" s="78"/>
      <c r="E5" s="78"/>
      <c r="F5" s="78"/>
      <c r="G5" s="78"/>
    </row>
    <row r="6" spans="1:10" ht="15.75">
      <c r="A6" s="93" t="s">
        <v>50</v>
      </c>
      <c r="B6" s="93"/>
      <c r="C6" s="93"/>
      <c r="D6" s="93"/>
      <c r="E6" s="93"/>
      <c r="F6" s="93"/>
      <c r="G6" s="93"/>
    </row>
    <row r="7" spans="1:10" ht="15.75" thickBot="1"/>
    <row r="8" spans="1:10" ht="79.5" thickBot="1">
      <c r="A8" s="10" t="s">
        <v>3</v>
      </c>
      <c r="B8" s="11" t="s">
        <v>4</v>
      </c>
      <c r="C8" s="11" t="s">
        <v>5</v>
      </c>
      <c r="D8" s="14" t="s">
        <v>51</v>
      </c>
      <c r="E8" s="15" t="s">
        <v>7</v>
      </c>
      <c r="F8" s="15" t="s">
        <v>8</v>
      </c>
      <c r="G8" s="28" t="s">
        <v>9</v>
      </c>
    </row>
    <row r="9" spans="1:10" ht="41.25" customHeight="1" thickBot="1">
      <c r="A9" s="95" t="s">
        <v>52</v>
      </c>
      <c r="B9" s="96"/>
      <c r="C9" s="96"/>
      <c r="D9" s="96"/>
      <c r="E9" s="12"/>
      <c r="F9" s="12"/>
      <c r="G9" s="13"/>
    </row>
    <row r="10" spans="1:10" ht="23.25" customHeight="1" thickBot="1">
      <c r="A10" s="95" t="s">
        <v>53</v>
      </c>
      <c r="B10" s="96"/>
      <c r="C10" s="96"/>
      <c r="D10" s="96"/>
      <c r="E10" s="31"/>
      <c r="F10" s="32"/>
      <c r="G10" s="33"/>
    </row>
    <row r="11" spans="1:10" ht="63.75" thickBot="1">
      <c r="A11" s="3" t="s">
        <v>54</v>
      </c>
      <c r="B11" s="1" t="s">
        <v>55</v>
      </c>
      <c r="C11" s="2" t="s">
        <v>13</v>
      </c>
      <c r="D11" s="3">
        <v>4500</v>
      </c>
      <c r="E11" s="9"/>
      <c r="F11" s="4"/>
      <c r="G11" s="84" t="s">
        <v>56</v>
      </c>
    </row>
    <row r="12" spans="1:10" ht="63.75" thickBot="1">
      <c r="A12" s="3" t="s">
        <v>57</v>
      </c>
      <c r="B12" s="1" t="s">
        <v>58</v>
      </c>
      <c r="C12" s="2" t="s">
        <v>13</v>
      </c>
      <c r="D12" s="3">
        <v>600</v>
      </c>
      <c r="E12" s="6"/>
      <c r="F12" s="4"/>
      <c r="G12" s="85"/>
    </row>
    <row r="13" spans="1:10" ht="48" thickBot="1">
      <c r="A13" s="3" t="s">
        <v>59</v>
      </c>
      <c r="B13" s="1" t="s">
        <v>60</v>
      </c>
      <c r="C13" s="2" t="s">
        <v>13</v>
      </c>
      <c r="D13" s="3">
        <v>360</v>
      </c>
      <c r="E13" s="5"/>
      <c r="F13" s="4"/>
      <c r="G13" s="85"/>
    </row>
    <row r="14" spans="1:10" ht="79.5" thickBot="1">
      <c r="A14" s="3" t="s">
        <v>61</v>
      </c>
      <c r="B14" s="1" t="s">
        <v>62</v>
      </c>
      <c r="C14" s="2" t="s">
        <v>13</v>
      </c>
      <c r="D14" s="3">
        <v>90</v>
      </c>
      <c r="E14" s="8"/>
      <c r="F14" s="4"/>
      <c r="G14" s="85"/>
    </row>
    <row r="15" spans="1:10" ht="32.25" thickBot="1">
      <c r="A15" s="3" t="s">
        <v>63</v>
      </c>
      <c r="B15" s="1" t="s">
        <v>64</v>
      </c>
      <c r="C15" s="2" t="s">
        <v>13</v>
      </c>
      <c r="D15" s="3">
        <v>150</v>
      </c>
      <c r="E15" s="5"/>
      <c r="F15" s="4"/>
      <c r="G15" s="85"/>
    </row>
    <row r="16" spans="1:10" ht="32.25" thickBot="1">
      <c r="A16" s="3" t="s">
        <v>65</v>
      </c>
      <c r="B16" s="1" t="s">
        <v>66</v>
      </c>
      <c r="C16" s="2" t="s">
        <v>13</v>
      </c>
      <c r="D16" s="3">
        <v>1500</v>
      </c>
      <c r="E16" s="9"/>
      <c r="F16" s="7"/>
      <c r="G16" s="85"/>
    </row>
    <row r="17" spans="1:7" ht="32.25" thickBot="1">
      <c r="A17" s="3" t="s">
        <v>67</v>
      </c>
      <c r="B17" s="1" t="s">
        <v>68</v>
      </c>
      <c r="C17" s="2" t="s">
        <v>13</v>
      </c>
      <c r="D17" s="3">
        <v>4500</v>
      </c>
      <c r="E17" s="9"/>
      <c r="F17" s="7"/>
      <c r="G17" s="85"/>
    </row>
    <row r="18" spans="1:7" ht="48" thickBot="1">
      <c r="A18" s="3" t="s">
        <v>69</v>
      </c>
      <c r="B18" s="1" t="s">
        <v>70</v>
      </c>
      <c r="C18" s="2" t="s">
        <v>13</v>
      </c>
      <c r="D18" s="3">
        <v>7500</v>
      </c>
      <c r="E18" s="5"/>
      <c r="F18" s="4"/>
      <c r="G18" s="85"/>
    </row>
    <row r="19" spans="1:7" ht="79.5" thickBot="1">
      <c r="A19" s="21" t="s">
        <v>71</v>
      </c>
      <c r="B19" s="22" t="s">
        <v>72</v>
      </c>
      <c r="C19" s="23" t="s">
        <v>13</v>
      </c>
      <c r="D19" s="21">
        <v>120</v>
      </c>
      <c r="E19" s="8"/>
      <c r="F19" s="6"/>
      <c r="G19" s="85"/>
    </row>
    <row r="20" spans="1:7" ht="30.75" customHeight="1" thickBot="1">
      <c r="A20" s="95" t="s">
        <v>73</v>
      </c>
      <c r="B20" s="96"/>
      <c r="C20" s="96"/>
      <c r="D20" s="96"/>
      <c r="E20" s="12"/>
      <c r="F20" s="12"/>
      <c r="G20" s="85"/>
    </row>
    <row r="21" spans="1:7" ht="30" customHeight="1" thickBot="1">
      <c r="A21" s="97" t="s">
        <v>74</v>
      </c>
      <c r="B21" s="98"/>
      <c r="C21" s="98"/>
      <c r="D21" s="98"/>
      <c r="E21" s="35"/>
      <c r="F21" s="35"/>
      <c r="G21" s="85"/>
    </row>
    <row r="22" spans="1:7" ht="79.5" thickBot="1">
      <c r="A22" s="26" t="s">
        <v>75</v>
      </c>
      <c r="B22" s="36" t="s">
        <v>76</v>
      </c>
      <c r="C22" s="2" t="s">
        <v>13</v>
      </c>
      <c r="D22" s="26">
        <v>15000</v>
      </c>
      <c r="E22" s="9"/>
      <c r="F22" s="7"/>
      <c r="G22" s="85"/>
    </row>
    <row r="23" spans="1:7" ht="63.75" thickBot="1">
      <c r="A23" s="3" t="s">
        <v>77</v>
      </c>
      <c r="B23" s="1" t="s">
        <v>78</v>
      </c>
      <c r="C23" s="2" t="s">
        <v>13</v>
      </c>
      <c r="D23" s="3">
        <v>3000</v>
      </c>
      <c r="E23" s="9"/>
      <c r="F23" s="7"/>
      <c r="G23" s="85"/>
    </row>
    <row r="24" spans="1:7" ht="142.5" thickBot="1">
      <c r="A24" s="3" t="s">
        <v>79</v>
      </c>
      <c r="B24" s="1" t="s">
        <v>80</v>
      </c>
      <c r="C24" s="2" t="s">
        <v>13</v>
      </c>
      <c r="D24" s="3">
        <v>3000</v>
      </c>
      <c r="E24" s="9"/>
      <c r="F24" s="7"/>
      <c r="G24" s="85"/>
    </row>
    <row r="25" spans="1:7" ht="63.75" thickBot="1">
      <c r="A25" s="3" t="s">
        <v>81</v>
      </c>
      <c r="B25" s="37" t="s">
        <v>82</v>
      </c>
      <c r="C25" s="2" t="s">
        <v>13</v>
      </c>
      <c r="D25" s="3">
        <v>500</v>
      </c>
      <c r="E25" s="9"/>
      <c r="F25" s="7"/>
      <c r="G25" s="85"/>
    </row>
    <row r="26" spans="1:7" ht="79.5" thickBot="1">
      <c r="A26" s="3" t="s">
        <v>83</v>
      </c>
      <c r="B26" s="1" t="s">
        <v>84</v>
      </c>
      <c r="C26" s="2" t="s">
        <v>13</v>
      </c>
      <c r="D26" s="3">
        <v>1000</v>
      </c>
      <c r="E26" s="9"/>
      <c r="F26" s="7"/>
      <c r="G26" s="85"/>
    </row>
    <row r="27" spans="1:7" ht="16.5" thickBot="1">
      <c r="A27" s="3" t="s">
        <v>85</v>
      </c>
      <c r="B27" s="38" t="s">
        <v>86</v>
      </c>
      <c r="C27" s="2" t="s">
        <v>13</v>
      </c>
      <c r="D27" s="3">
        <v>100</v>
      </c>
      <c r="E27" s="9"/>
      <c r="F27" s="7"/>
      <c r="G27" s="85"/>
    </row>
    <row r="28" spans="1:7" ht="16.5" thickBot="1">
      <c r="A28" s="3" t="s">
        <v>87</v>
      </c>
      <c r="B28" s="38" t="s">
        <v>88</v>
      </c>
      <c r="C28" s="2" t="s">
        <v>13</v>
      </c>
      <c r="D28" s="3">
        <v>100</v>
      </c>
      <c r="E28" s="9"/>
      <c r="F28" s="7"/>
      <c r="G28" s="85"/>
    </row>
    <row r="29" spans="1:7" ht="16.5" thickBot="1">
      <c r="A29" s="3" t="s">
        <v>89</v>
      </c>
      <c r="B29" s="38" t="s">
        <v>90</v>
      </c>
      <c r="C29" s="2" t="s">
        <v>13</v>
      </c>
      <c r="D29" s="3">
        <v>100</v>
      </c>
      <c r="E29" s="9"/>
      <c r="F29" s="7"/>
      <c r="G29" s="85"/>
    </row>
    <row r="30" spans="1:7" ht="16.5" thickBot="1">
      <c r="A30" s="3" t="s">
        <v>91</v>
      </c>
      <c r="B30" s="38" t="s">
        <v>92</v>
      </c>
      <c r="C30" s="2" t="s">
        <v>13</v>
      </c>
      <c r="D30" s="3">
        <v>100</v>
      </c>
      <c r="E30" s="9"/>
      <c r="F30" s="7"/>
      <c r="G30" s="85"/>
    </row>
    <row r="31" spans="1:7" ht="16.5" thickBot="1">
      <c r="A31" s="3" t="s">
        <v>93</v>
      </c>
      <c r="B31" s="38" t="s">
        <v>94</v>
      </c>
      <c r="C31" s="2" t="s">
        <v>13</v>
      </c>
      <c r="D31" s="3">
        <v>100</v>
      </c>
      <c r="E31" s="9"/>
      <c r="F31" s="7"/>
      <c r="G31" s="85"/>
    </row>
    <row r="32" spans="1:7" ht="16.5" thickBot="1">
      <c r="A32" s="3" t="s">
        <v>95</v>
      </c>
      <c r="B32" s="38" t="s">
        <v>96</v>
      </c>
      <c r="C32" s="2" t="s">
        <v>13</v>
      </c>
      <c r="D32" s="3">
        <v>100</v>
      </c>
      <c r="E32" s="9"/>
      <c r="F32" s="7"/>
      <c r="G32" s="85"/>
    </row>
    <row r="33" spans="1:7" ht="16.5" thickBot="1">
      <c r="A33" s="3" t="s">
        <v>97</v>
      </c>
      <c r="B33" s="38" t="s">
        <v>98</v>
      </c>
      <c r="C33" s="2" t="s">
        <v>13</v>
      </c>
      <c r="D33" s="3">
        <v>200</v>
      </c>
      <c r="E33" s="9"/>
      <c r="F33" s="7"/>
      <c r="G33" s="85"/>
    </row>
    <row r="34" spans="1:7" ht="32.25" thickBot="1">
      <c r="A34" s="3" t="s">
        <v>99</v>
      </c>
      <c r="B34" s="39" t="s">
        <v>100</v>
      </c>
      <c r="C34" s="2" t="s">
        <v>13</v>
      </c>
      <c r="D34" s="40">
        <v>100</v>
      </c>
      <c r="E34" s="9"/>
      <c r="F34" s="7"/>
      <c r="G34" s="85"/>
    </row>
    <row r="35" spans="1:7" ht="16.5" thickBot="1">
      <c r="A35" s="3" t="s">
        <v>101</v>
      </c>
      <c r="B35" s="39" t="s">
        <v>102</v>
      </c>
      <c r="C35" s="2" t="s">
        <v>13</v>
      </c>
      <c r="D35" s="40">
        <v>100</v>
      </c>
      <c r="E35" s="9"/>
      <c r="F35" s="7"/>
      <c r="G35" s="85"/>
    </row>
    <row r="36" spans="1:7" ht="16.5" thickBot="1">
      <c r="A36" s="3" t="s">
        <v>103</v>
      </c>
      <c r="B36" s="39" t="s">
        <v>104</v>
      </c>
      <c r="C36" s="2" t="s">
        <v>13</v>
      </c>
      <c r="D36" s="40">
        <v>100</v>
      </c>
      <c r="E36" s="9"/>
      <c r="F36" s="7"/>
      <c r="G36" s="85"/>
    </row>
    <row r="37" spans="1:7" ht="16.5" thickBot="1">
      <c r="A37" s="3" t="s">
        <v>105</v>
      </c>
      <c r="B37" s="39" t="s">
        <v>106</v>
      </c>
      <c r="C37" s="2" t="s">
        <v>13</v>
      </c>
      <c r="D37" s="40">
        <v>100</v>
      </c>
      <c r="E37" s="9"/>
      <c r="F37" s="7"/>
      <c r="G37" s="85"/>
    </row>
    <row r="38" spans="1:7" ht="16.5" customHeight="1" thickBot="1">
      <c r="A38" s="97" t="s">
        <v>107</v>
      </c>
      <c r="B38" s="98"/>
      <c r="C38" s="98"/>
      <c r="D38" s="98"/>
      <c r="E38" s="35"/>
      <c r="F38" s="35"/>
      <c r="G38" s="85"/>
    </row>
    <row r="39" spans="1:7" ht="16.5" thickBot="1">
      <c r="A39" s="26" t="s">
        <v>108</v>
      </c>
      <c r="B39" s="41" t="s">
        <v>109</v>
      </c>
      <c r="C39" s="2" t="s">
        <v>13</v>
      </c>
      <c r="D39" s="42">
        <v>150</v>
      </c>
      <c r="E39" s="9"/>
      <c r="F39" s="7"/>
      <c r="G39" s="85"/>
    </row>
    <row r="40" spans="1:7" ht="95.25" thickBot="1">
      <c r="A40" s="3" t="s">
        <v>110</v>
      </c>
      <c r="B40" s="1" t="s">
        <v>111</v>
      </c>
      <c r="C40" s="2" t="s">
        <v>13</v>
      </c>
      <c r="D40" s="40">
        <v>50</v>
      </c>
      <c r="E40" s="9"/>
      <c r="F40" s="7"/>
      <c r="G40" s="85"/>
    </row>
    <row r="41" spans="1:7" ht="79.5" thickBot="1">
      <c r="A41" s="21" t="s">
        <v>112</v>
      </c>
      <c r="B41" s="43" t="s">
        <v>113</v>
      </c>
      <c r="C41" s="23" t="s">
        <v>13</v>
      </c>
      <c r="D41" s="44">
        <v>50</v>
      </c>
      <c r="E41" s="8"/>
      <c r="F41" s="6"/>
      <c r="G41" s="85"/>
    </row>
    <row r="42" spans="1:7" ht="15.75" thickBot="1">
      <c r="A42" s="99" t="s">
        <v>114</v>
      </c>
      <c r="B42" s="100"/>
      <c r="C42" s="100"/>
      <c r="D42" s="100"/>
      <c r="E42" s="100"/>
      <c r="F42" s="47">
        <f>SUM(F11:F41)</f>
        <v>0</v>
      </c>
      <c r="G42" s="86"/>
    </row>
    <row r="43" spans="1:7">
      <c r="A43" s="45"/>
      <c r="B43" s="45"/>
      <c r="C43" s="45"/>
      <c r="D43" s="45"/>
      <c r="E43" s="45"/>
      <c r="F43" s="46"/>
      <c r="G43" s="18"/>
    </row>
    <row r="44" spans="1:7" ht="36.75" customHeight="1">
      <c r="A44" s="90" t="s">
        <v>34</v>
      </c>
      <c r="B44" s="90"/>
      <c r="C44" s="90"/>
      <c r="D44" s="90"/>
      <c r="E44" s="90"/>
      <c r="F44" s="90"/>
      <c r="G44" s="90"/>
    </row>
    <row r="45" spans="1:7" ht="45.75" customHeight="1">
      <c r="A45" s="91" t="s">
        <v>35</v>
      </c>
      <c r="B45" s="91"/>
      <c r="C45" s="91"/>
      <c r="D45" s="91"/>
      <c r="E45" s="91"/>
      <c r="F45" s="91"/>
      <c r="G45" s="91"/>
    </row>
    <row r="46" spans="1:7" ht="17.25" customHeight="1">
      <c r="A46" s="30"/>
      <c r="B46" s="30"/>
      <c r="C46" s="30"/>
      <c r="D46" s="30"/>
      <c r="E46" s="30"/>
      <c r="F46" s="30"/>
      <c r="G46" s="30"/>
    </row>
    <row r="47" spans="1:7" ht="15.75">
      <c r="B47" s="16" t="s">
        <v>36</v>
      </c>
    </row>
    <row r="48" spans="1:7" ht="33.75" customHeight="1">
      <c r="A48" s="82" t="s">
        <v>115</v>
      </c>
      <c r="B48" s="82"/>
      <c r="C48" s="82"/>
      <c r="D48" s="82"/>
      <c r="E48" s="82"/>
      <c r="F48" s="82"/>
      <c r="G48" s="82"/>
    </row>
    <row r="49" spans="1:7" ht="35.25" customHeight="1">
      <c r="A49" s="102" t="s">
        <v>116</v>
      </c>
      <c r="B49" s="102"/>
      <c r="C49" s="102"/>
      <c r="D49" s="102"/>
      <c r="E49" s="102"/>
      <c r="F49" s="102"/>
      <c r="G49" s="102"/>
    </row>
    <row r="50" spans="1:7" ht="21.75" customHeight="1">
      <c r="A50" s="80" t="s">
        <v>854</v>
      </c>
      <c r="B50" s="80"/>
      <c r="C50" s="80"/>
      <c r="D50" s="80"/>
      <c r="E50" s="80"/>
      <c r="F50" s="80"/>
      <c r="G50" s="80"/>
    </row>
    <row r="51" spans="1:7" ht="25.5" customHeight="1">
      <c r="A51" s="80" t="s">
        <v>38</v>
      </c>
      <c r="B51" s="80"/>
      <c r="C51" s="80"/>
      <c r="D51" s="80"/>
      <c r="E51" s="80"/>
      <c r="F51" s="80"/>
      <c r="G51" s="80"/>
    </row>
    <row r="52" spans="1:7" ht="30.75" customHeight="1">
      <c r="A52" s="94" t="s">
        <v>39</v>
      </c>
      <c r="B52" s="94"/>
      <c r="C52" s="94"/>
      <c r="D52" s="94"/>
      <c r="E52" s="94"/>
      <c r="F52" s="94"/>
      <c r="G52" s="94"/>
    </row>
    <row r="53" spans="1:7" ht="19.5" customHeight="1">
      <c r="A53" s="80" t="s">
        <v>40</v>
      </c>
      <c r="B53" s="80"/>
      <c r="C53" s="80"/>
      <c r="D53" s="80"/>
      <c r="E53" s="80"/>
      <c r="F53" s="80"/>
      <c r="G53" s="80"/>
    </row>
    <row r="54" spans="1:7" ht="25.5" customHeight="1">
      <c r="A54" s="80" t="s">
        <v>41</v>
      </c>
      <c r="B54" s="80"/>
      <c r="C54" s="80"/>
      <c r="D54" s="80"/>
      <c r="E54" s="80"/>
      <c r="F54" s="80"/>
      <c r="G54" s="80"/>
    </row>
    <row r="55" spans="1:7" ht="91.5" customHeight="1">
      <c r="A55" s="82" t="s">
        <v>117</v>
      </c>
      <c r="B55" s="82"/>
      <c r="C55" s="82"/>
      <c r="D55" s="82"/>
      <c r="E55" s="82"/>
      <c r="F55" s="82"/>
      <c r="G55" s="82"/>
    </row>
    <row r="56" spans="1:7" ht="69.75" customHeight="1">
      <c r="A56" s="82" t="s">
        <v>118</v>
      </c>
      <c r="B56" s="82"/>
      <c r="C56" s="82"/>
      <c r="D56" s="82"/>
      <c r="E56" s="82"/>
      <c r="F56" s="82"/>
      <c r="G56" s="82"/>
    </row>
    <row r="57" spans="1:7" ht="28.5" customHeight="1">
      <c r="A57" s="80" t="s">
        <v>119</v>
      </c>
      <c r="B57" s="80"/>
      <c r="C57" s="80"/>
      <c r="D57" s="80"/>
      <c r="E57" s="80"/>
      <c r="F57" s="80"/>
      <c r="G57" s="80"/>
    </row>
    <row r="58" spans="1:7" ht="42.75" customHeight="1">
      <c r="A58" s="82" t="s">
        <v>120</v>
      </c>
      <c r="B58" s="82"/>
      <c r="C58" s="82"/>
      <c r="D58" s="82"/>
      <c r="E58" s="82"/>
      <c r="F58" s="82"/>
      <c r="G58" s="82"/>
    </row>
    <row r="59" spans="1:7" ht="49.5" customHeight="1">
      <c r="A59" s="80" t="s">
        <v>121</v>
      </c>
      <c r="B59" s="80"/>
      <c r="C59" s="80"/>
      <c r="D59" s="80"/>
      <c r="E59" s="80"/>
      <c r="F59" s="80"/>
      <c r="G59" s="80"/>
    </row>
    <row r="60" spans="1:7" ht="54.75" customHeight="1">
      <c r="A60" s="80" t="s">
        <v>122</v>
      </c>
      <c r="B60" s="80"/>
      <c r="C60" s="80"/>
      <c r="D60" s="80"/>
      <c r="E60" s="80"/>
      <c r="F60" s="80"/>
      <c r="G60" s="80"/>
    </row>
    <row r="61" spans="1:7" ht="71.25" customHeight="1">
      <c r="A61" s="82" t="s">
        <v>123</v>
      </c>
      <c r="B61" s="82"/>
      <c r="C61" s="82"/>
      <c r="D61" s="82"/>
      <c r="E61" s="82"/>
      <c r="F61" s="82"/>
      <c r="G61" s="82"/>
    </row>
    <row r="62" spans="1:7" ht="39.75" customHeight="1">
      <c r="A62" s="82" t="s">
        <v>124</v>
      </c>
      <c r="B62" s="82"/>
      <c r="C62" s="82"/>
      <c r="D62" s="82"/>
      <c r="E62" s="82"/>
      <c r="F62" s="82"/>
      <c r="G62" s="82"/>
    </row>
    <row r="63" spans="1:7" ht="19.5" customHeight="1">
      <c r="A63" s="101" t="s">
        <v>851</v>
      </c>
      <c r="B63" s="101"/>
      <c r="C63" s="101"/>
      <c r="D63" s="101"/>
      <c r="E63" s="101"/>
      <c r="F63" s="101"/>
      <c r="G63" s="101"/>
    </row>
  </sheetData>
  <mergeCells count="28">
    <mergeCell ref="A63:G63"/>
    <mergeCell ref="A49:G49"/>
    <mergeCell ref="A44:G44"/>
    <mergeCell ref="A45:G45"/>
    <mergeCell ref="A4:G4"/>
    <mergeCell ref="A6:G6"/>
    <mergeCell ref="A48:G48"/>
    <mergeCell ref="A62:G62"/>
    <mergeCell ref="A61:G61"/>
    <mergeCell ref="A55:G55"/>
    <mergeCell ref="A56:G56"/>
    <mergeCell ref="A57:G57"/>
    <mergeCell ref="A58:G58"/>
    <mergeCell ref="A59:G59"/>
    <mergeCell ref="A60:G60"/>
    <mergeCell ref="A50:G50"/>
    <mergeCell ref="A51:G51"/>
    <mergeCell ref="A52:G52"/>
    <mergeCell ref="A53:G53"/>
    <mergeCell ref="A54:G54"/>
    <mergeCell ref="A2:G2"/>
    <mergeCell ref="A9:D9"/>
    <mergeCell ref="A38:D38"/>
    <mergeCell ref="A42:E42"/>
    <mergeCell ref="G11:G42"/>
    <mergeCell ref="A10:D10"/>
    <mergeCell ref="A20:D20"/>
    <mergeCell ref="A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2776-4C01-4531-99A7-97E72A298D6E}">
  <dimension ref="A2:H132"/>
  <sheetViews>
    <sheetView tabSelected="1" topLeftCell="A110" zoomScale="85" zoomScaleNormal="85" workbookViewId="0">
      <selection activeCell="A122" sqref="A122:H122"/>
    </sheetView>
  </sheetViews>
  <sheetFormatPr defaultRowHeight="15"/>
  <cols>
    <col min="2" max="3" width="33.85546875" customWidth="1"/>
    <col min="4" max="4" width="16.5703125" customWidth="1"/>
    <col min="5" max="5" width="22.7109375" customWidth="1"/>
    <col min="6" max="6" width="14.42578125" customWidth="1"/>
    <col min="7" max="7" width="17" customWidth="1"/>
    <col min="8" max="8" width="24.140625" customWidth="1"/>
  </cols>
  <sheetData>
    <row r="2" spans="1:8" ht="15.75">
      <c r="A2" s="83" t="s">
        <v>0</v>
      </c>
      <c r="B2" s="83"/>
      <c r="C2" s="83"/>
      <c r="D2" s="83"/>
      <c r="E2" s="83"/>
      <c r="F2" s="83"/>
      <c r="G2" s="83"/>
      <c r="H2" s="83"/>
    </row>
    <row r="4" spans="1:8" ht="15.75">
      <c r="A4" s="92" t="s">
        <v>1</v>
      </c>
      <c r="B4" s="92"/>
      <c r="C4" s="92"/>
      <c r="D4" s="92"/>
      <c r="E4" s="92"/>
      <c r="F4" s="92"/>
      <c r="G4" s="92"/>
    </row>
    <row r="5" spans="1:8" ht="15.75">
      <c r="A5" s="78"/>
      <c r="B5" s="78"/>
      <c r="C5" s="78"/>
      <c r="D5" s="78"/>
      <c r="E5" s="78"/>
      <c r="F5" s="78"/>
      <c r="G5" s="78"/>
    </row>
    <row r="6" spans="1:8" ht="15.75">
      <c r="A6" s="93" t="s">
        <v>125</v>
      </c>
      <c r="B6" s="93"/>
      <c r="C6" s="93"/>
      <c r="D6" s="93"/>
      <c r="E6" s="93"/>
      <c r="F6" s="93"/>
      <c r="G6" s="93"/>
    </row>
    <row r="7" spans="1:8" ht="15.75" thickBot="1"/>
    <row r="8" spans="1:8" ht="79.5" thickBot="1">
      <c r="A8" s="10" t="s">
        <v>3</v>
      </c>
      <c r="B8" s="11" t="s">
        <v>4</v>
      </c>
      <c r="C8" s="11" t="s">
        <v>126</v>
      </c>
      <c r="D8" s="11" t="s">
        <v>5</v>
      </c>
      <c r="E8" s="14" t="s">
        <v>51</v>
      </c>
      <c r="F8" s="15" t="s">
        <v>7</v>
      </c>
      <c r="G8" s="15" t="s">
        <v>8</v>
      </c>
      <c r="H8" s="28" t="s">
        <v>9</v>
      </c>
    </row>
    <row r="9" spans="1:8" ht="16.5" customHeight="1" thickBot="1">
      <c r="A9" s="95" t="s">
        <v>127</v>
      </c>
      <c r="B9" s="96"/>
      <c r="C9" s="96"/>
      <c r="D9" s="96"/>
      <c r="E9" s="96"/>
      <c r="F9" s="12"/>
      <c r="G9" s="12"/>
      <c r="H9" s="13"/>
    </row>
    <row r="10" spans="1:8" ht="16.5" thickBot="1">
      <c r="A10" s="95" t="s">
        <v>128</v>
      </c>
      <c r="B10" s="96"/>
      <c r="C10" s="96"/>
      <c r="D10" s="96"/>
      <c r="E10" s="96"/>
      <c r="F10" s="31"/>
      <c r="G10" s="32"/>
      <c r="H10" s="33"/>
    </row>
    <row r="11" spans="1:8" ht="16.5" thickBot="1">
      <c r="A11" s="49" t="s">
        <v>129</v>
      </c>
      <c r="B11" s="36" t="s">
        <v>130</v>
      </c>
      <c r="C11" s="26" t="s">
        <v>131</v>
      </c>
      <c r="D11" s="2" t="s">
        <v>13</v>
      </c>
      <c r="E11" s="51">
        <v>50</v>
      </c>
      <c r="F11" s="20"/>
      <c r="G11" s="58">
        <f>E11*F11</f>
        <v>0</v>
      </c>
      <c r="H11" s="84" t="s">
        <v>132</v>
      </c>
    </row>
    <row r="12" spans="1:8" ht="16.5" thickBot="1">
      <c r="A12" s="50" t="s">
        <v>133</v>
      </c>
      <c r="B12" s="1" t="s">
        <v>134</v>
      </c>
      <c r="C12" s="3" t="s">
        <v>131</v>
      </c>
      <c r="D12" s="2" t="s">
        <v>13</v>
      </c>
      <c r="E12" s="52">
        <v>15</v>
      </c>
      <c r="F12" s="20"/>
      <c r="G12" s="58">
        <f t="shared" ref="G12:G16" si="0">E12*F12</f>
        <v>0</v>
      </c>
      <c r="H12" s="85"/>
    </row>
    <row r="13" spans="1:8" ht="16.5" thickBot="1">
      <c r="A13" s="50" t="s">
        <v>135</v>
      </c>
      <c r="B13" s="1" t="s">
        <v>136</v>
      </c>
      <c r="C13" s="3" t="s">
        <v>131</v>
      </c>
      <c r="D13" s="2" t="s">
        <v>13</v>
      </c>
      <c r="E13" s="52">
        <v>15</v>
      </c>
      <c r="F13" s="20"/>
      <c r="G13" s="58">
        <f t="shared" si="0"/>
        <v>0</v>
      </c>
      <c r="H13" s="85"/>
    </row>
    <row r="14" spans="1:8" ht="16.5" thickBot="1">
      <c r="A14" s="50" t="s">
        <v>137</v>
      </c>
      <c r="B14" s="1" t="s">
        <v>138</v>
      </c>
      <c r="C14" s="3" t="s">
        <v>139</v>
      </c>
      <c r="D14" s="2" t="s">
        <v>13</v>
      </c>
      <c r="E14" s="52">
        <v>15</v>
      </c>
      <c r="F14" s="20"/>
      <c r="G14" s="58">
        <f t="shared" si="0"/>
        <v>0</v>
      </c>
      <c r="H14" s="85"/>
    </row>
    <row r="15" spans="1:8" ht="16.5" thickBot="1">
      <c r="A15" s="50" t="s">
        <v>140</v>
      </c>
      <c r="B15" s="1" t="s">
        <v>141</v>
      </c>
      <c r="C15" s="3" t="s">
        <v>142</v>
      </c>
      <c r="D15" s="2" t="s">
        <v>13</v>
      </c>
      <c r="E15" s="52">
        <v>30</v>
      </c>
      <c r="F15" s="20"/>
      <c r="G15" s="58">
        <f t="shared" si="0"/>
        <v>0</v>
      </c>
      <c r="H15" s="85"/>
    </row>
    <row r="16" spans="1:8" ht="16.5" thickBot="1">
      <c r="A16" s="50" t="s">
        <v>143</v>
      </c>
      <c r="B16" s="1" t="s">
        <v>144</v>
      </c>
      <c r="C16" s="3" t="s">
        <v>142</v>
      </c>
      <c r="D16" s="2" t="s">
        <v>13</v>
      </c>
      <c r="E16" s="52">
        <v>15</v>
      </c>
      <c r="F16" s="20"/>
      <c r="G16" s="58">
        <f t="shared" si="0"/>
        <v>0</v>
      </c>
      <c r="H16" s="85"/>
    </row>
    <row r="17" spans="1:8" ht="16.5" thickBot="1">
      <c r="A17" s="95" t="s">
        <v>145</v>
      </c>
      <c r="B17" s="96"/>
      <c r="C17" s="96"/>
      <c r="D17" s="96"/>
      <c r="E17" s="96"/>
      <c r="F17" s="59"/>
      <c r="G17" s="60"/>
      <c r="H17" s="85"/>
    </row>
    <row r="18" spans="1:8" ht="16.5" thickBot="1">
      <c r="A18" s="49" t="s">
        <v>146</v>
      </c>
      <c r="B18" s="36" t="s">
        <v>147</v>
      </c>
      <c r="C18" s="26" t="s">
        <v>148</v>
      </c>
      <c r="D18" s="2" t="s">
        <v>13</v>
      </c>
      <c r="E18" s="51">
        <v>3000</v>
      </c>
      <c r="F18" s="20"/>
      <c r="G18" s="58">
        <f t="shared" ref="G18:G81" si="1">E18*F18</f>
        <v>0</v>
      </c>
      <c r="H18" s="85"/>
    </row>
    <row r="19" spans="1:8" ht="16.5" thickBot="1">
      <c r="A19" s="50" t="s">
        <v>149</v>
      </c>
      <c r="B19" s="1" t="s">
        <v>150</v>
      </c>
      <c r="C19" s="3" t="s">
        <v>148</v>
      </c>
      <c r="D19" s="2" t="s">
        <v>13</v>
      </c>
      <c r="E19" s="52">
        <v>100</v>
      </c>
      <c r="F19" s="20"/>
      <c r="G19" s="58">
        <f t="shared" si="1"/>
        <v>0</v>
      </c>
      <c r="H19" s="85"/>
    </row>
    <row r="20" spans="1:8" ht="16.5" thickBot="1">
      <c r="A20" s="95" t="s">
        <v>151</v>
      </c>
      <c r="B20" s="96"/>
      <c r="C20" s="96"/>
      <c r="D20" s="96"/>
      <c r="E20" s="96"/>
      <c r="F20" s="59"/>
      <c r="G20" s="60"/>
      <c r="H20" s="85"/>
    </row>
    <row r="21" spans="1:8" ht="16.5" thickBot="1">
      <c r="A21" s="3" t="s">
        <v>152</v>
      </c>
      <c r="B21" s="25" t="s">
        <v>153</v>
      </c>
      <c r="C21" s="53" t="s">
        <v>154</v>
      </c>
      <c r="D21" s="2" t="s">
        <v>13</v>
      </c>
      <c r="E21" s="51">
        <v>15</v>
      </c>
      <c r="F21" s="20"/>
      <c r="G21" s="58">
        <f t="shared" si="1"/>
        <v>0</v>
      </c>
      <c r="H21" s="85"/>
    </row>
    <row r="22" spans="1:8" ht="16.5" thickBot="1">
      <c r="A22" s="3" t="s">
        <v>155</v>
      </c>
      <c r="B22" s="54" t="s">
        <v>156</v>
      </c>
      <c r="C22" s="2" t="s">
        <v>157</v>
      </c>
      <c r="D22" s="2" t="s">
        <v>13</v>
      </c>
      <c r="E22" s="52">
        <v>30</v>
      </c>
      <c r="F22" s="20"/>
      <c r="G22" s="58">
        <f t="shared" si="1"/>
        <v>0</v>
      </c>
      <c r="H22" s="85"/>
    </row>
    <row r="23" spans="1:8" ht="16.5" thickBot="1">
      <c r="A23" s="95" t="s">
        <v>158</v>
      </c>
      <c r="B23" s="96"/>
      <c r="C23" s="96"/>
      <c r="D23" s="96"/>
      <c r="E23" s="96"/>
      <c r="F23" s="59"/>
      <c r="G23" s="60"/>
      <c r="H23" s="85"/>
    </row>
    <row r="24" spans="1:8" ht="16.5" thickBot="1">
      <c r="A24" s="49" t="s">
        <v>159</v>
      </c>
      <c r="B24" s="36" t="s">
        <v>160</v>
      </c>
      <c r="C24" s="53" t="s">
        <v>161</v>
      </c>
      <c r="D24" s="2" t="s">
        <v>13</v>
      </c>
      <c r="E24" s="51">
        <v>10000</v>
      </c>
      <c r="F24" s="20"/>
      <c r="G24" s="58">
        <f t="shared" si="1"/>
        <v>0</v>
      </c>
      <c r="H24" s="85"/>
    </row>
    <row r="25" spans="1:8" ht="32.25" thickBot="1">
      <c r="A25" s="50" t="s">
        <v>162</v>
      </c>
      <c r="B25" s="1" t="s">
        <v>163</v>
      </c>
      <c r="C25" s="2" t="s">
        <v>161</v>
      </c>
      <c r="D25" s="2" t="s">
        <v>13</v>
      </c>
      <c r="E25" s="52">
        <v>3000</v>
      </c>
      <c r="F25" s="20"/>
      <c r="G25" s="58">
        <f t="shared" si="1"/>
        <v>0</v>
      </c>
      <c r="H25" s="85"/>
    </row>
    <row r="26" spans="1:8" ht="16.5" thickBot="1">
      <c r="A26" s="50" t="s">
        <v>164</v>
      </c>
      <c r="B26" s="1" t="s">
        <v>165</v>
      </c>
      <c r="C26" s="2" t="s">
        <v>166</v>
      </c>
      <c r="D26" s="2" t="s">
        <v>13</v>
      </c>
      <c r="E26" s="52">
        <v>2500</v>
      </c>
      <c r="F26" s="20"/>
      <c r="G26" s="58">
        <f t="shared" si="1"/>
        <v>0</v>
      </c>
      <c r="H26" s="85"/>
    </row>
    <row r="27" spans="1:8" ht="16.5" thickBot="1">
      <c r="A27" s="50" t="s">
        <v>167</v>
      </c>
      <c r="B27" s="1" t="s">
        <v>168</v>
      </c>
      <c r="C27" s="2" t="s">
        <v>169</v>
      </c>
      <c r="D27" s="2" t="s">
        <v>13</v>
      </c>
      <c r="E27" s="52">
        <v>100</v>
      </c>
      <c r="F27" s="20"/>
      <c r="G27" s="58">
        <f t="shared" si="1"/>
        <v>0</v>
      </c>
      <c r="H27" s="85"/>
    </row>
    <row r="28" spans="1:8" ht="16.5" thickBot="1">
      <c r="A28" s="50" t="s">
        <v>170</v>
      </c>
      <c r="B28" s="1" t="s">
        <v>171</v>
      </c>
      <c r="C28" s="2" t="s">
        <v>172</v>
      </c>
      <c r="D28" s="2" t="s">
        <v>13</v>
      </c>
      <c r="E28" s="52">
        <v>15</v>
      </c>
      <c r="F28" s="20"/>
      <c r="G28" s="58">
        <f t="shared" si="1"/>
        <v>0</v>
      </c>
      <c r="H28" s="85"/>
    </row>
    <row r="29" spans="1:8" ht="16.5" thickBot="1">
      <c r="A29" s="50" t="s">
        <v>173</v>
      </c>
      <c r="B29" s="1" t="s">
        <v>174</v>
      </c>
      <c r="C29" s="2" t="s">
        <v>175</v>
      </c>
      <c r="D29" s="2" t="s">
        <v>13</v>
      </c>
      <c r="E29" s="52">
        <v>15</v>
      </c>
      <c r="F29" s="20"/>
      <c r="G29" s="58">
        <f t="shared" si="1"/>
        <v>0</v>
      </c>
      <c r="H29" s="85"/>
    </row>
    <row r="30" spans="1:8" ht="16.5" thickBot="1">
      <c r="A30" s="50" t="s">
        <v>176</v>
      </c>
      <c r="B30" s="1" t="s">
        <v>177</v>
      </c>
      <c r="C30" s="2" t="s">
        <v>178</v>
      </c>
      <c r="D30" s="2" t="s">
        <v>13</v>
      </c>
      <c r="E30" s="52">
        <v>15</v>
      </c>
      <c r="F30" s="20"/>
      <c r="G30" s="58">
        <f t="shared" si="1"/>
        <v>0</v>
      </c>
      <c r="H30" s="85"/>
    </row>
    <row r="31" spans="1:8" ht="32.25" thickBot="1">
      <c r="A31" s="49" t="s">
        <v>179</v>
      </c>
      <c r="B31" s="25" t="s">
        <v>180</v>
      </c>
      <c r="C31" s="53" t="s">
        <v>181</v>
      </c>
      <c r="D31" s="2" t="s">
        <v>13</v>
      </c>
      <c r="E31" s="52">
        <v>30</v>
      </c>
      <c r="F31" s="20"/>
      <c r="G31" s="58">
        <f t="shared" si="1"/>
        <v>0</v>
      </c>
      <c r="H31" s="85"/>
    </row>
    <row r="32" spans="1:8" ht="16.5" thickBot="1">
      <c r="A32" s="95" t="s">
        <v>182</v>
      </c>
      <c r="B32" s="96"/>
      <c r="C32" s="96"/>
      <c r="D32" s="96"/>
      <c r="E32" s="96"/>
      <c r="F32" s="59"/>
      <c r="G32" s="60"/>
      <c r="H32" s="85"/>
    </row>
    <row r="33" spans="1:8" ht="16.5" thickBot="1">
      <c r="A33" s="49" t="s">
        <v>183</v>
      </c>
      <c r="B33" s="36" t="s">
        <v>184</v>
      </c>
      <c r="C33" s="53" t="s">
        <v>185</v>
      </c>
      <c r="D33" s="2" t="s">
        <v>13</v>
      </c>
      <c r="E33" s="51">
        <v>100</v>
      </c>
      <c r="F33" s="20"/>
      <c r="G33" s="58">
        <f t="shared" si="1"/>
        <v>0</v>
      </c>
      <c r="H33" s="85"/>
    </row>
    <row r="34" spans="1:8" ht="16.5" thickBot="1">
      <c r="A34" s="50" t="s">
        <v>186</v>
      </c>
      <c r="B34" s="1" t="s">
        <v>187</v>
      </c>
      <c r="C34" s="2" t="s">
        <v>188</v>
      </c>
      <c r="D34" s="2" t="s">
        <v>13</v>
      </c>
      <c r="E34" s="52">
        <v>200</v>
      </c>
      <c r="F34" s="20"/>
      <c r="G34" s="58">
        <f t="shared" si="1"/>
        <v>0</v>
      </c>
      <c r="H34" s="85"/>
    </row>
    <row r="35" spans="1:8" ht="16.5" thickBot="1">
      <c r="A35" s="50" t="s">
        <v>189</v>
      </c>
      <c r="B35" s="1" t="s">
        <v>190</v>
      </c>
      <c r="C35" s="2" t="s">
        <v>191</v>
      </c>
      <c r="D35" s="2" t="s">
        <v>13</v>
      </c>
      <c r="E35" s="52">
        <v>50</v>
      </c>
      <c r="F35" s="20"/>
      <c r="G35" s="58">
        <f t="shared" si="1"/>
        <v>0</v>
      </c>
      <c r="H35" s="85"/>
    </row>
    <row r="36" spans="1:8" ht="16.5" thickBot="1">
      <c r="A36" s="50" t="s">
        <v>192</v>
      </c>
      <c r="B36" s="1" t="s">
        <v>193</v>
      </c>
      <c r="C36" s="2" t="s">
        <v>194</v>
      </c>
      <c r="D36" s="2" t="s">
        <v>13</v>
      </c>
      <c r="E36" s="52">
        <v>15</v>
      </c>
      <c r="F36" s="20"/>
      <c r="G36" s="58">
        <f t="shared" si="1"/>
        <v>0</v>
      </c>
      <c r="H36" s="85"/>
    </row>
    <row r="37" spans="1:8" ht="16.5" thickBot="1">
      <c r="A37" s="95" t="s">
        <v>195</v>
      </c>
      <c r="B37" s="96"/>
      <c r="C37" s="96"/>
      <c r="D37" s="96"/>
      <c r="E37" s="96"/>
      <c r="F37" s="59"/>
      <c r="G37" s="60"/>
      <c r="H37" s="85"/>
    </row>
    <row r="38" spans="1:8" ht="16.5" thickBot="1">
      <c r="A38" s="49" t="s">
        <v>196</v>
      </c>
      <c r="B38" s="36" t="s">
        <v>197</v>
      </c>
      <c r="C38" s="53" t="s">
        <v>198</v>
      </c>
      <c r="D38" s="2" t="s">
        <v>13</v>
      </c>
      <c r="E38" s="51">
        <v>300</v>
      </c>
      <c r="F38" s="20"/>
      <c r="G38" s="58">
        <f t="shared" si="1"/>
        <v>0</v>
      </c>
      <c r="H38" s="85"/>
    </row>
    <row r="39" spans="1:8" ht="16.5" thickBot="1">
      <c r="A39" s="50" t="s">
        <v>199</v>
      </c>
      <c r="B39" s="1" t="s">
        <v>200</v>
      </c>
      <c r="C39" s="2" t="s">
        <v>201</v>
      </c>
      <c r="D39" s="2" t="s">
        <v>13</v>
      </c>
      <c r="E39" s="52">
        <v>2500</v>
      </c>
      <c r="F39" s="20"/>
      <c r="G39" s="58">
        <f t="shared" si="1"/>
        <v>0</v>
      </c>
      <c r="H39" s="85"/>
    </row>
    <row r="40" spans="1:8" ht="16.5" thickBot="1">
      <c r="A40" s="50" t="s">
        <v>202</v>
      </c>
      <c r="B40" s="1" t="s">
        <v>203</v>
      </c>
      <c r="C40" s="2" t="s">
        <v>204</v>
      </c>
      <c r="D40" s="2" t="s">
        <v>13</v>
      </c>
      <c r="E40" s="52">
        <v>5000</v>
      </c>
      <c r="F40" s="20"/>
      <c r="G40" s="58">
        <f t="shared" si="1"/>
        <v>0</v>
      </c>
      <c r="H40" s="85"/>
    </row>
    <row r="41" spans="1:8" ht="16.5" thickBot="1">
      <c r="A41" s="50" t="s">
        <v>205</v>
      </c>
      <c r="B41" s="1" t="s">
        <v>206</v>
      </c>
      <c r="C41" s="2" t="s">
        <v>207</v>
      </c>
      <c r="D41" s="2" t="s">
        <v>13</v>
      </c>
      <c r="E41" s="52">
        <v>1500</v>
      </c>
      <c r="F41" s="20"/>
      <c r="G41" s="58">
        <f t="shared" si="1"/>
        <v>0</v>
      </c>
      <c r="H41" s="85"/>
    </row>
    <row r="42" spans="1:8" ht="16.5" thickBot="1">
      <c r="A42" s="95" t="s">
        <v>195</v>
      </c>
      <c r="B42" s="96"/>
      <c r="C42" s="96"/>
      <c r="D42" s="96"/>
      <c r="E42" s="96"/>
      <c r="F42" s="59"/>
      <c r="G42" s="60"/>
      <c r="H42" s="85"/>
    </row>
    <row r="43" spans="1:8" ht="16.5" thickBot="1">
      <c r="A43" s="3" t="s">
        <v>208</v>
      </c>
      <c r="B43" s="25" t="s">
        <v>209</v>
      </c>
      <c r="C43" s="53" t="s">
        <v>210</v>
      </c>
      <c r="D43" s="2" t="s">
        <v>13</v>
      </c>
      <c r="E43" s="40">
        <v>300</v>
      </c>
      <c r="F43" s="20"/>
      <c r="G43" s="58">
        <f t="shared" si="1"/>
        <v>0</v>
      </c>
      <c r="H43" s="85"/>
    </row>
    <row r="44" spans="1:8" ht="16.5" thickBot="1">
      <c r="A44" s="95" t="s">
        <v>211</v>
      </c>
      <c r="B44" s="96"/>
      <c r="C44" s="96"/>
      <c r="D44" s="96"/>
      <c r="E44" s="96"/>
      <c r="F44" s="59"/>
      <c r="G44" s="60"/>
      <c r="H44" s="85"/>
    </row>
    <row r="45" spans="1:8" ht="16.5" thickBot="1">
      <c r="A45" s="49" t="s">
        <v>212</v>
      </c>
      <c r="B45" s="36" t="s">
        <v>213</v>
      </c>
      <c r="C45" s="53" t="s">
        <v>214</v>
      </c>
      <c r="D45" s="2" t="s">
        <v>13</v>
      </c>
      <c r="E45" s="51">
        <v>500</v>
      </c>
      <c r="F45" s="20"/>
      <c r="G45" s="58">
        <f t="shared" si="1"/>
        <v>0</v>
      </c>
      <c r="H45" s="85"/>
    </row>
    <row r="46" spans="1:8" ht="32.25" thickBot="1">
      <c r="A46" s="50" t="s">
        <v>215</v>
      </c>
      <c r="B46" s="1" t="s">
        <v>216</v>
      </c>
      <c r="C46" s="2" t="s">
        <v>217</v>
      </c>
      <c r="D46" s="2" t="s">
        <v>13</v>
      </c>
      <c r="E46" s="52">
        <v>2000</v>
      </c>
      <c r="F46" s="20"/>
      <c r="G46" s="58">
        <f t="shared" si="1"/>
        <v>0</v>
      </c>
      <c r="H46" s="85"/>
    </row>
    <row r="47" spans="1:8" ht="16.5" thickBot="1">
      <c r="A47" s="95" t="s">
        <v>218</v>
      </c>
      <c r="B47" s="96"/>
      <c r="C47" s="96"/>
      <c r="D47" s="96"/>
      <c r="E47" s="96"/>
      <c r="F47" s="59"/>
      <c r="G47" s="60"/>
      <c r="H47" s="85"/>
    </row>
    <row r="48" spans="1:8" ht="16.5" thickBot="1">
      <c r="A48" s="3" t="s">
        <v>219</v>
      </c>
      <c r="B48" s="1" t="s">
        <v>220</v>
      </c>
      <c r="C48" s="79"/>
      <c r="D48" s="2" t="s">
        <v>13</v>
      </c>
      <c r="E48" s="40">
        <v>30</v>
      </c>
      <c r="F48" s="20"/>
      <c r="G48" s="58">
        <f t="shared" si="1"/>
        <v>0</v>
      </c>
      <c r="H48" s="85"/>
    </row>
    <row r="49" spans="1:8" ht="16.5" thickBot="1">
      <c r="A49" s="95" t="s">
        <v>221</v>
      </c>
      <c r="B49" s="96"/>
      <c r="C49" s="96"/>
      <c r="D49" s="96"/>
      <c r="E49" s="96"/>
      <c r="F49" s="59"/>
      <c r="G49" s="60"/>
      <c r="H49" s="85"/>
    </row>
    <row r="50" spans="1:8" ht="16.5" thickBot="1">
      <c r="A50" s="49" t="s">
        <v>222</v>
      </c>
      <c r="B50" s="36" t="s">
        <v>223</v>
      </c>
      <c r="C50" s="53" t="s">
        <v>224</v>
      </c>
      <c r="D50" s="2" t="s">
        <v>13</v>
      </c>
      <c r="E50" s="51">
        <v>200</v>
      </c>
      <c r="F50" s="20"/>
      <c r="G50" s="58">
        <f t="shared" si="1"/>
        <v>0</v>
      </c>
      <c r="H50" s="85"/>
    </row>
    <row r="51" spans="1:8" ht="16.5" thickBot="1">
      <c r="A51" s="50" t="s">
        <v>225</v>
      </c>
      <c r="B51" s="1" t="s">
        <v>226</v>
      </c>
      <c r="C51" s="2" t="s">
        <v>227</v>
      </c>
      <c r="D51" s="2" t="s">
        <v>13</v>
      </c>
      <c r="E51" s="52">
        <v>100</v>
      </c>
      <c r="F51" s="20"/>
      <c r="G51" s="58">
        <f t="shared" si="1"/>
        <v>0</v>
      </c>
      <c r="H51" s="85"/>
    </row>
    <row r="52" spans="1:8" ht="16.5" thickBot="1">
      <c r="A52" s="50" t="s">
        <v>228</v>
      </c>
      <c r="B52" s="1" t="s">
        <v>229</v>
      </c>
      <c r="C52" s="2" t="s">
        <v>230</v>
      </c>
      <c r="D52" s="2" t="s">
        <v>13</v>
      </c>
      <c r="E52" s="52">
        <v>100</v>
      </c>
      <c r="F52" s="20"/>
      <c r="G52" s="58">
        <f t="shared" si="1"/>
        <v>0</v>
      </c>
      <c r="H52" s="85"/>
    </row>
    <row r="53" spans="1:8" ht="32.25" thickBot="1">
      <c r="A53" s="50" t="s">
        <v>231</v>
      </c>
      <c r="B53" s="1" t="s">
        <v>232</v>
      </c>
      <c r="C53" s="2" t="s">
        <v>233</v>
      </c>
      <c r="D53" s="2" t="s">
        <v>13</v>
      </c>
      <c r="E53" s="52">
        <v>60</v>
      </c>
      <c r="F53" s="20"/>
      <c r="G53" s="58">
        <f t="shared" si="1"/>
        <v>0</v>
      </c>
      <c r="H53" s="85"/>
    </row>
    <row r="54" spans="1:8" ht="32.25" thickBot="1">
      <c r="A54" s="50" t="s">
        <v>234</v>
      </c>
      <c r="B54" s="38" t="s">
        <v>235</v>
      </c>
      <c r="C54" s="2" t="s">
        <v>233</v>
      </c>
      <c r="D54" s="2" t="s">
        <v>13</v>
      </c>
      <c r="E54" s="52">
        <v>30</v>
      </c>
      <c r="F54" s="20"/>
      <c r="G54" s="58">
        <f t="shared" si="1"/>
        <v>0</v>
      </c>
      <c r="H54" s="85"/>
    </row>
    <row r="55" spans="1:8" ht="32.25" thickBot="1">
      <c r="A55" s="50" t="s">
        <v>236</v>
      </c>
      <c r="B55" s="38" t="s">
        <v>237</v>
      </c>
      <c r="C55" s="2" t="s">
        <v>233</v>
      </c>
      <c r="D55" s="2" t="s">
        <v>13</v>
      </c>
      <c r="E55" s="52">
        <v>30</v>
      </c>
      <c r="F55" s="20"/>
      <c r="G55" s="58">
        <f t="shared" si="1"/>
        <v>0</v>
      </c>
      <c r="H55" s="85"/>
    </row>
    <row r="56" spans="1:8" ht="16.5" thickBot="1">
      <c r="A56" s="95" t="s">
        <v>238</v>
      </c>
      <c r="B56" s="96"/>
      <c r="C56" s="96"/>
      <c r="D56" s="96"/>
      <c r="E56" s="96"/>
      <c r="F56" s="59"/>
      <c r="G56" s="60"/>
      <c r="H56" s="85"/>
    </row>
    <row r="57" spans="1:8" ht="16.5" thickBot="1">
      <c r="A57" s="49" t="s">
        <v>239</v>
      </c>
      <c r="B57" s="36" t="s">
        <v>240</v>
      </c>
      <c r="C57" s="53" t="s">
        <v>233</v>
      </c>
      <c r="D57" s="2" t="s">
        <v>13</v>
      </c>
      <c r="E57" s="51">
        <v>30</v>
      </c>
      <c r="F57" s="20"/>
      <c r="G57" s="58">
        <f t="shared" si="1"/>
        <v>0</v>
      </c>
      <c r="H57" s="85"/>
    </row>
    <row r="58" spans="1:8" ht="32.25" thickBot="1">
      <c r="A58" s="50" t="s">
        <v>241</v>
      </c>
      <c r="B58" s="1" t="s">
        <v>242</v>
      </c>
      <c r="C58" s="2" t="s">
        <v>243</v>
      </c>
      <c r="D58" s="2" t="s">
        <v>13</v>
      </c>
      <c r="E58" s="52">
        <v>3000</v>
      </c>
      <c r="F58" s="20"/>
      <c r="G58" s="58">
        <f t="shared" si="1"/>
        <v>0</v>
      </c>
      <c r="H58" s="85"/>
    </row>
    <row r="59" spans="1:8" ht="32.25" thickBot="1">
      <c r="A59" s="50" t="s">
        <v>244</v>
      </c>
      <c r="B59" s="1" t="s">
        <v>245</v>
      </c>
      <c r="C59" s="2" t="s">
        <v>201</v>
      </c>
      <c r="D59" s="2" t="s">
        <v>13</v>
      </c>
      <c r="E59" s="52">
        <v>1000</v>
      </c>
      <c r="F59" s="20"/>
      <c r="G59" s="58">
        <f t="shared" si="1"/>
        <v>0</v>
      </c>
      <c r="H59" s="85"/>
    </row>
    <row r="60" spans="1:8" ht="32.25" thickBot="1">
      <c r="A60" s="50" t="s">
        <v>246</v>
      </c>
      <c r="B60" s="1" t="s">
        <v>247</v>
      </c>
      <c r="C60" s="2" t="s">
        <v>201</v>
      </c>
      <c r="D60" s="2" t="s">
        <v>13</v>
      </c>
      <c r="E60" s="52">
        <v>30</v>
      </c>
      <c r="F60" s="20"/>
      <c r="G60" s="58">
        <f t="shared" si="1"/>
        <v>0</v>
      </c>
      <c r="H60" s="85"/>
    </row>
    <row r="61" spans="1:8" ht="16.5" thickBot="1">
      <c r="A61" s="50" t="s">
        <v>248</v>
      </c>
      <c r="B61" s="1" t="s">
        <v>249</v>
      </c>
      <c r="C61" s="2" t="s">
        <v>201</v>
      </c>
      <c r="D61" s="2" t="s">
        <v>13</v>
      </c>
      <c r="E61" s="52">
        <v>30</v>
      </c>
      <c r="F61" s="20"/>
      <c r="G61" s="58">
        <f t="shared" si="1"/>
        <v>0</v>
      </c>
      <c r="H61" s="85"/>
    </row>
    <row r="62" spans="1:8" ht="16.5" thickBot="1">
      <c r="A62" s="50" t="s">
        <v>250</v>
      </c>
      <c r="B62" s="1" t="s">
        <v>251</v>
      </c>
      <c r="C62" s="2" t="s">
        <v>204</v>
      </c>
      <c r="D62" s="2" t="s">
        <v>13</v>
      </c>
      <c r="E62" s="52">
        <v>30</v>
      </c>
      <c r="F62" s="20"/>
      <c r="G62" s="58">
        <f t="shared" si="1"/>
        <v>0</v>
      </c>
      <c r="H62" s="85"/>
    </row>
    <row r="63" spans="1:8" ht="16.5" thickBot="1">
      <c r="A63" s="95" t="s">
        <v>252</v>
      </c>
      <c r="B63" s="96"/>
      <c r="C63" s="96"/>
      <c r="D63" s="96"/>
      <c r="E63" s="96"/>
      <c r="F63" s="59"/>
      <c r="G63" s="60"/>
      <c r="H63" s="85"/>
    </row>
    <row r="64" spans="1:8" ht="16.5" thickBot="1">
      <c r="A64" s="49" t="s">
        <v>253</v>
      </c>
      <c r="B64" s="36" t="s">
        <v>254</v>
      </c>
      <c r="C64" s="55" t="s">
        <v>255</v>
      </c>
      <c r="D64" s="2" t="s">
        <v>13</v>
      </c>
      <c r="E64" s="51">
        <v>30</v>
      </c>
      <c r="F64" s="20"/>
      <c r="G64" s="58">
        <f t="shared" si="1"/>
        <v>0</v>
      </c>
      <c r="H64" s="85"/>
    </row>
    <row r="65" spans="1:8" ht="16.5" thickBot="1">
      <c r="A65" s="50" t="s">
        <v>256</v>
      </c>
      <c r="B65" s="1" t="s">
        <v>257</v>
      </c>
      <c r="C65" s="56" t="s">
        <v>255</v>
      </c>
      <c r="D65" s="2" t="s">
        <v>13</v>
      </c>
      <c r="E65" s="52">
        <v>3000</v>
      </c>
      <c r="F65" s="20"/>
      <c r="G65" s="58">
        <f t="shared" si="1"/>
        <v>0</v>
      </c>
      <c r="H65" s="85"/>
    </row>
    <row r="66" spans="1:8" ht="48" thickBot="1">
      <c r="A66" s="50" t="s">
        <v>258</v>
      </c>
      <c r="B66" s="38" t="s">
        <v>259</v>
      </c>
      <c r="C66" s="56" t="s">
        <v>255</v>
      </c>
      <c r="D66" s="2" t="s">
        <v>13</v>
      </c>
      <c r="E66" s="52">
        <v>400</v>
      </c>
      <c r="F66" s="20"/>
      <c r="G66" s="58">
        <f t="shared" si="1"/>
        <v>0</v>
      </c>
      <c r="H66" s="85"/>
    </row>
    <row r="67" spans="1:8" ht="48" thickBot="1">
      <c r="A67" s="50" t="s">
        <v>260</v>
      </c>
      <c r="B67" s="38" t="s">
        <v>261</v>
      </c>
      <c r="C67" s="56" t="s">
        <v>255</v>
      </c>
      <c r="D67" s="2" t="s">
        <v>13</v>
      </c>
      <c r="E67" s="52">
        <v>100</v>
      </c>
      <c r="F67" s="20"/>
      <c r="G67" s="58">
        <f t="shared" si="1"/>
        <v>0</v>
      </c>
      <c r="H67" s="85"/>
    </row>
    <row r="68" spans="1:8" ht="16.5" thickBot="1">
      <c r="A68" s="50" t="s">
        <v>262</v>
      </c>
      <c r="B68" s="1" t="s">
        <v>263</v>
      </c>
      <c r="C68" s="56" t="s">
        <v>255</v>
      </c>
      <c r="D68" s="2" t="s">
        <v>13</v>
      </c>
      <c r="E68" s="52">
        <v>30</v>
      </c>
      <c r="F68" s="20"/>
      <c r="G68" s="58">
        <f t="shared" si="1"/>
        <v>0</v>
      </c>
      <c r="H68" s="85"/>
    </row>
    <row r="69" spans="1:8" ht="16.5" thickBot="1">
      <c r="A69" s="50" t="s">
        <v>264</v>
      </c>
      <c r="B69" s="1" t="s">
        <v>265</v>
      </c>
      <c r="C69" s="56" t="s">
        <v>255</v>
      </c>
      <c r="D69" s="2" t="s">
        <v>13</v>
      </c>
      <c r="E69" s="52">
        <v>1500</v>
      </c>
      <c r="F69" s="20"/>
      <c r="G69" s="58">
        <f t="shared" si="1"/>
        <v>0</v>
      </c>
      <c r="H69" s="85"/>
    </row>
    <row r="70" spans="1:8" ht="16.5" thickBot="1">
      <c r="A70" s="50" t="s">
        <v>266</v>
      </c>
      <c r="B70" s="1" t="s">
        <v>267</v>
      </c>
      <c r="C70" s="56" t="s">
        <v>255</v>
      </c>
      <c r="D70" s="2" t="s">
        <v>13</v>
      </c>
      <c r="E70" s="52">
        <v>30</v>
      </c>
      <c r="F70" s="20"/>
      <c r="G70" s="58">
        <f t="shared" si="1"/>
        <v>0</v>
      </c>
      <c r="H70" s="85"/>
    </row>
    <row r="71" spans="1:8" ht="16.5" thickBot="1">
      <c r="A71" s="50" t="s">
        <v>268</v>
      </c>
      <c r="B71" s="1" t="s">
        <v>269</v>
      </c>
      <c r="C71" s="56" t="s">
        <v>255</v>
      </c>
      <c r="D71" s="2" t="s">
        <v>13</v>
      </c>
      <c r="E71" s="52">
        <v>30</v>
      </c>
      <c r="F71" s="20"/>
      <c r="G71" s="58">
        <f t="shared" si="1"/>
        <v>0</v>
      </c>
      <c r="H71" s="85"/>
    </row>
    <row r="72" spans="1:8" ht="16.5" thickBot="1">
      <c r="A72" s="50" t="s">
        <v>270</v>
      </c>
      <c r="B72" s="1" t="s">
        <v>271</v>
      </c>
      <c r="C72" s="56" t="s">
        <v>255</v>
      </c>
      <c r="D72" s="2" t="s">
        <v>13</v>
      </c>
      <c r="E72" s="52">
        <v>1000</v>
      </c>
      <c r="F72" s="20"/>
      <c r="G72" s="58">
        <f t="shared" si="1"/>
        <v>0</v>
      </c>
      <c r="H72" s="85"/>
    </row>
    <row r="73" spans="1:8" ht="16.5" thickBot="1">
      <c r="A73" s="50" t="s">
        <v>272</v>
      </c>
      <c r="B73" s="1" t="s">
        <v>273</v>
      </c>
      <c r="C73" s="56" t="s">
        <v>255</v>
      </c>
      <c r="D73" s="2" t="s">
        <v>13</v>
      </c>
      <c r="E73" s="52">
        <v>50</v>
      </c>
      <c r="F73" s="20"/>
      <c r="G73" s="58">
        <f t="shared" si="1"/>
        <v>0</v>
      </c>
      <c r="H73" s="85"/>
    </row>
    <row r="74" spans="1:8" ht="16.5" thickBot="1">
      <c r="A74" s="50" t="s">
        <v>274</v>
      </c>
      <c r="B74" s="1" t="s">
        <v>275</v>
      </c>
      <c r="C74" s="56" t="s">
        <v>255</v>
      </c>
      <c r="D74" s="2" t="s">
        <v>13</v>
      </c>
      <c r="E74" s="52">
        <v>100</v>
      </c>
      <c r="F74" s="20"/>
      <c r="G74" s="58">
        <f t="shared" si="1"/>
        <v>0</v>
      </c>
      <c r="H74" s="85"/>
    </row>
    <row r="75" spans="1:8" ht="32.25" thickBot="1">
      <c r="A75" s="50" t="s">
        <v>276</v>
      </c>
      <c r="B75" s="1" t="s">
        <v>277</v>
      </c>
      <c r="C75" s="56" t="s">
        <v>255</v>
      </c>
      <c r="D75" s="2" t="s">
        <v>13</v>
      </c>
      <c r="E75" s="52">
        <v>7000</v>
      </c>
      <c r="F75" s="20"/>
      <c r="G75" s="58">
        <f t="shared" si="1"/>
        <v>0</v>
      </c>
      <c r="H75" s="85"/>
    </row>
    <row r="76" spans="1:8" ht="16.5" thickBot="1">
      <c r="A76" s="50" t="s">
        <v>278</v>
      </c>
      <c r="B76" s="1" t="s">
        <v>279</v>
      </c>
      <c r="C76" s="56" t="s">
        <v>255</v>
      </c>
      <c r="D76" s="2" t="s">
        <v>13</v>
      </c>
      <c r="E76" s="52">
        <v>100</v>
      </c>
      <c r="F76" s="20"/>
      <c r="G76" s="58">
        <f t="shared" si="1"/>
        <v>0</v>
      </c>
      <c r="H76" s="85"/>
    </row>
    <row r="77" spans="1:8" ht="16.5" thickBot="1">
      <c r="A77" s="50" t="s">
        <v>280</v>
      </c>
      <c r="B77" s="1" t="s">
        <v>281</v>
      </c>
      <c r="C77" s="56" t="s">
        <v>255</v>
      </c>
      <c r="D77" s="2" t="s">
        <v>13</v>
      </c>
      <c r="E77" s="52">
        <v>300</v>
      </c>
      <c r="F77" s="20"/>
      <c r="G77" s="58">
        <f t="shared" si="1"/>
        <v>0</v>
      </c>
      <c r="H77" s="85"/>
    </row>
    <row r="78" spans="1:8" ht="16.5" thickBot="1">
      <c r="A78" s="50" t="s">
        <v>282</v>
      </c>
      <c r="B78" s="38" t="s">
        <v>283</v>
      </c>
      <c r="C78" s="56" t="s">
        <v>255</v>
      </c>
      <c r="D78" s="2" t="s">
        <v>13</v>
      </c>
      <c r="E78" s="52">
        <v>60</v>
      </c>
      <c r="F78" s="20"/>
      <c r="G78" s="58">
        <f t="shared" si="1"/>
        <v>0</v>
      </c>
      <c r="H78" s="85"/>
    </row>
    <row r="79" spans="1:8" ht="16.5" thickBot="1">
      <c r="A79" s="50" t="s">
        <v>284</v>
      </c>
      <c r="B79" s="38" t="s">
        <v>285</v>
      </c>
      <c r="C79" s="56" t="s">
        <v>255</v>
      </c>
      <c r="D79" s="2" t="s">
        <v>13</v>
      </c>
      <c r="E79" s="52">
        <v>30</v>
      </c>
      <c r="F79" s="20"/>
      <c r="G79" s="58">
        <f t="shared" si="1"/>
        <v>0</v>
      </c>
      <c r="H79" s="85"/>
    </row>
    <row r="80" spans="1:8" ht="16.5" thickBot="1">
      <c r="A80" s="50" t="s">
        <v>286</v>
      </c>
      <c r="B80" s="38" t="s">
        <v>287</v>
      </c>
      <c r="C80" s="56" t="s">
        <v>255</v>
      </c>
      <c r="D80" s="2" t="s">
        <v>13</v>
      </c>
      <c r="E80" s="52">
        <v>30</v>
      </c>
      <c r="F80" s="20"/>
      <c r="G80" s="58">
        <f t="shared" si="1"/>
        <v>0</v>
      </c>
      <c r="H80" s="85"/>
    </row>
    <row r="81" spans="1:8" ht="16.5" thickBot="1">
      <c r="A81" s="50" t="s">
        <v>288</v>
      </c>
      <c r="B81" s="38" t="s">
        <v>289</v>
      </c>
      <c r="C81" s="56" t="s">
        <v>255</v>
      </c>
      <c r="D81" s="2" t="s">
        <v>13</v>
      </c>
      <c r="E81" s="52">
        <v>30</v>
      </c>
      <c r="F81" s="20"/>
      <c r="G81" s="58">
        <f t="shared" si="1"/>
        <v>0</v>
      </c>
      <c r="H81" s="85"/>
    </row>
    <row r="82" spans="1:8" ht="16.5" thickBot="1">
      <c r="A82" s="50" t="s">
        <v>290</v>
      </c>
      <c r="B82" s="38" t="s">
        <v>291</v>
      </c>
      <c r="C82" s="56" t="s">
        <v>255</v>
      </c>
      <c r="D82" s="2" t="s">
        <v>13</v>
      </c>
      <c r="E82" s="52">
        <v>15</v>
      </c>
      <c r="F82" s="20"/>
      <c r="G82" s="58">
        <f t="shared" ref="G82:G115" si="2">E82*F82</f>
        <v>0</v>
      </c>
      <c r="H82" s="85"/>
    </row>
    <row r="83" spans="1:8" ht="16.5" thickBot="1">
      <c r="A83" s="50" t="s">
        <v>292</v>
      </c>
      <c r="B83" s="38" t="s">
        <v>293</v>
      </c>
      <c r="C83" s="56" t="s">
        <v>255</v>
      </c>
      <c r="D83" s="2" t="s">
        <v>13</v>
      </c>
      <c r="E83" s="52">
        <v>15</v>
      </c>
      <c r="F83" s="20"/>
      <c r="G83" s="58">
        <f t="shared" si="2"/>
        <v>0</v>
      </c>
      <c r="H83" s="85"/>
    </row>
    <row r="84" spans="1:8" ht="16.5" thickBot="1">
      <c r="A84" s="50" t="s">
        <v>294</v>
      </c>
      <c r="B84" s="38" t="s">
        <v>295</v>
      </c>
      <c r="C84" s="56" t="s">
        <v>255</v>
      </c>
      <c r="D84" s="2" t="s">
        <v>13</v>
      </c>
      <c r="E84" s="52">
        <v>30</v>
      </c>
      <c r="F84" s="20"/>
      <c r="G84" s="58">
        <f t="shared" si="2"/>
        <v>0</v>
      </c>
      <c r="H84" s="85"/>
    </row>
    <row r="85" spans="1:8" ht="32.25" thickBot="1">
      <c r="A85" s="50" t="s">
        <v>296</v>
      </c>
      <c r="B85" s="1" t="s">
        <v>297</v>
      </c>
      <c r="C85" s="56" t="s">
        <v>255</v>
      </c>
      <c r="D85" s="2" t="s">
        <v>13</v>
      </c>
      <c r="E85" s="52">
        <v>50</v>
      </c>
      <c r="F85" s="20"/>
      <c r="G85" s="58">
        <f t="shared" si="2"/>
        <v>0</v>
      </c>
      <c r="H85" s="85"/>
    </row>
    <row r="86" spans="1:8" ht="16.5" thickBot="1">
      <c r="A86" s="50" t="s">
        <v>298</v>
      </c>
      <c r="B86" s="38" t="s">
        <v>299</v>
      </c>
      <c r="C86" s="56" t="s">
        <v>255</v>
      </c>
      <c r="D86" s="2" t="s">
        <v>13</v>
      </c>
      <c r="E86" s="52">
        <v>30</v>
      </c>
      <c r="F86" s="20"/>
      <c r="G86" s="58">
        <f t="shared" si="2"/>
        <v>0</v>
      </c>
      <c r="H86" s="85"/>
    </row>
    <row r="87" spans="1:8" ht="16.5" thickBot="1">
      <c r="A87" s="50" t="s">
        <v>300</v>
      </c>
      <c r="B87" s="38" t="s">
        <v>301</v>
      </c>
      <c r="C87" s="56" t="s">
        <v>255</v>
      </c>
      <c r="D87" s="2" t="s">
        <v>13</v>
      </c>
      <c r="E87" s="52">
        <v>30</v>
      </c>
      <c r="F87" s="20"/>
      <c r="G87" s="58">
        <f t="shared" si="2"/>
        <v>0</v>
      </c>
      <c r="H87" s="85"/>
    </row>
    <row r="88" spans="1:8" ht="16.5" thickBot="1">
      <c r="A88" s="50" t="s">
        <v>302</v>
      </c>
      <c r="B88" s="38" t="s">
        <v>303</v>
      </c>
      <c r="C88" s="56" t="s">
        <v>255</v>
      </c>
      <c r="D88" s="2" t="s">
        <v>13</v>
      </c>
      <c r="E88" s="52">
        <v>3000</v>
      </c>
      <c r="F88" s="20"/>
      <c r="G88" s="58">
        <f t="shared" si="2"/>
        <v>0</v>
      </c>
      <c r="H88" s="85"/>
    </row>
    <row r="89" spans="1:8" ht="32.25" thickBot="1">
      <c r="A89" s="50" t="s">
        <v>304</v>
      </c>
      <c r="B89" s="1" t="s">
        <v>305</v>
      </c>
      <c r="C89" s="56" t="s">
        <v>255</v>
      </c>
      <c r="D89" s="2" t="s">
        <v>13</v>
      </c>
      <c r="E89" s="52">
        <v>30</v>
      </c>
      <c r="F89" s="20"/>
      <c r="G89" s="58">
        <f t="shared" si="2"/>
        <v>0</v>
      </c>
      <c r="H89" s="85"/>
    </row>
    <row r="90" spans="1:8" ht="16.5" thickBot="1">
      <c r="A90" s="50" t="s">
        <v>306</v>
      </c>
      <c r="B90" s="1" t="s">
        <v>307</v>
      </c>
      <c r="C90" s="56" t="s">
        <v>255</v>
      </c>
      <c r="D90" s="2" t="s">
        <v>13</v>
      </c>
      <c r="E90" s="52">
        <v>500</v>
      </c>
      <c r="F90" s="20"/>
      <c r="G90" s="58">
        <f t="shared" si="2"/>
        <v>0</v>
      </c>
      <c r="H90" s="85"/>
    </row>
    <row r="91" spans="1:8" ht="16.5" thickBot="1">
      <c r="A91" s="50" t="s">
        <v>308</v>
      </c>
      <c r="B91" s="38" t="s">
        <v>309</v>
      </c>
      <c r="C91" s="56" t="s">
        <v>255</v>
      </c>
      <c r="D91" s="2" t="s">
        <v>13</v>
      </c>
      <c r="E91" s="52">
        <v>1000</v>
      </c>
      <c r="F91" s="20"/>
      <c r="G91" s="58">
        <f t="shared" si="2"/>
        <v>0</v>
      </c>
      <c r="H91" s="85"/>
    </row>
    <row r="92" spans="1:8" ht="16.5" thickBot="1">
      <c r="A92" s="50" t="s">
        <v>310</v>
      </c>
      <c r="B92" s="38" t="s">
        <v>311</v>
      </c>
      <c r="C92" s="56" t="s">
        <v>255</v>
      </c>
      <c r="D92" s="2" t="s">
        <v>13</v>
      </c>
      <c r="E92" s="52">
        <v>90</v>
      </c>
      <c r="F92" s="20"/>
      <c r="G92" s="58">
        <f t="shared" si="2"/>
        <v>0</v>
      </c>
      <c r="H92" s="85"/>
    </row>
    <row r="93" spans="1:8" ht="16.5" thickBot="1">
      <c r="A93" s="50" t="s">
        <v>312</v>
      </c>
      <c r="B93" s="38" t="s">
        <v>313</v>
      </c>
      <c r="C93" s="56" t="s">
        <v>255</v>
      </c>
      <c r="D93" s="2" t="s">
        <v>13</v>
      </c>
      <c r="E93" s="52">
        <v>30</v>
      </c>
      <c r="F93" s="20"/>
      <c r="G93" s="58">
        <f t="shared" si="2"/>
        <v>0</v>
      </c>
      <c r="H93" s="85"/>
    </row>
    <row r="94" spans="1:8" ht="16.5" thickBot="1">
      <c r="A94" s="50" t="s">
        <v>314</v>
      </c>
      <c r="B94" s="38" t="s">
        <v>315</v>
      </c>
      <c r="C94" s="56" t="s">
        <v>255</v>
      </c>
      <c r="D94" s="2" t="s">
        <v>13</v>
      </c>
      <c r="E94" s="52">
        <v>30</v>
      </c>
      <c r="F94" s="20"/>
      <c r="G94" s="58">
        <f t="shared" si="2"/>
        <v>0</v>
      </c>
      <c r="H94" s="85"/>
    </row>
    <row r="95" spans="1:8" ht="16.5" thickBot="1">
      <c r="A95" s="50" t="s">
        <v>316</v>
      </c>
      <c r="B95" s="38" t="s">
        <v>317</v>
      </c>
      <c r="C95" s="56" t="s">
        <v>255</v>
      </c>
      <c r="D95" s="2" t="s">
        <v>13</v>
      </c>
      <c r="E95" s="52">
        <v>30</v>
      </c>
      <c r="F95" s="20"/>
      <c r="G95" s="58">
        <f t="shared" si="2"/>
        <v>0</v>
      </c>
      <c r="H95" s="85"/>
    </row>
    <row r="96" spans="1:8" ht="16.5" thickBot="1">
      <c r="A96" s="50" t="s">
        <v>318</v>
      </c>
      <c r="B96" s="38" t="s">
        <v>319</v>
      </c>
      <c r="C96" s="56" t="s">
        <v>255</v>
      </c>
      <c r="D96" s="2" t="s">
        <v>13</v>
      </c>
      <c r="E96" s="52">
        <v>30</v>
      </c>
      <c r="F96" s="20"/>
      <c r="G96" s="58">
        <f t="shared" si="2"/>
        <v>0</v>
      </c>
      <c r="H96" s="85"/>
    </row>
    <row r="97" spans="1:8" ht="16.5" thickBot="1">
      <c r="A97" s="50" t="s">
        <v>320</v>
      </c>
      <c r="B97" s="1" t="s">
        <v>321</v>
      </c>
      <c r="C97" s="2" t="s">
        <v>322</v>
      </c>
      <c r="D97" s="2" t="s">
        <v>13</v>
      </c>
      <c r="E97" s="52">
        <v>1500</v>
      </c>
      <c r="F97" s="20"/>
      <c r="G97" s="58">
        <f t="shared" si="2"/>
        <v>0</v>
      </c>
      <c r="H97" s="85"/>
    </row>
    <row r="98" spans="1:8" ht="16.5" thickBot="1">
      <c r="A98" s="95" t="s">
        <v>323</v>
      </c>
      <c r="B98" s="96"/>
      <c r="C98" s="96"/>
      <c r="D98" s="96"/>
      <c r="E98" s="96"/>
      <c r="F98" s="59"/>
      <c r="G98" s="60"/>
      <c r="H98" s="85"/>
    </row>
    <row r="99" spans="1:8" ht="48" thickBot="1">
      <c r="A99" s="49" t="s">
        <v>324</v>
      </c>
      <c r="B99" s="36" t="s">
        <v>325</v>
      </c>
      <c r="C99" s="55" t="s">
        <v>255</v>
      </c>
      <c r="D99" s="2" t="s">
        <v>13</v>
      </c>
      <c r="E99" s="51">
        <v>1000</v>
      </c>
      <c r="F99" s="20"/>
      <c r="G99" s="58">
        <f t="shared" si="2"/>
        <v>0</v>
      </c>
      <c r="H99" s="85"/>
    </row>
    <row r="100" spans="1:8" ht="48" thickBot="1">
      <c r="A100" s="50" t="s">
        <v>326</v>
      </c>
      <c r="B100" s="1" t="s">
        <v>327</v>
      </c>
      <c r="C100" s="56" t="s">
        <v>255</v>
      </c>
      <c r="D100" s="2" t="s">
        <v>13</v>
      </c>
      <c r="E100" s="52">
        <v>8000</v>
      </c>
      <c r="F100" s="20"/>
      <c r="G100" s="58">
        <f t="shared" si="2"/>
        <v>0</v>
      </c>
      <c r="H100" s="85"/>
    </row>
    <row r="101" spans="1:8" ht="32.25" thickBot="1">
      <c r="A101" s="50" t="s">
        <v>328</v>
      </c>
      <c r="B101" s="1" t="s">
        <v>329</v>
      </c>
      <c r="C101" s="56" t="s">
        <v>255</v>
      </c>
      <c r="D101" s="2" t="s">
        <v>13</v>
      </c>
      <c r="E101" s="52">
        <v>2000</v>
      </c>
      <c r="F101" s="20"/>
      <c r="G101" s="58">
        <f t="shared" si="2"/>
        <v>0</v>
      </c>
      <c r="H101" s="85"/>
    </row>
    <row r="102" spans="1:8" ht="32.25" thickBot="1">
      <c r="A102" s="50" t="s">
        <v>330</v>
      </c>
      <c r="B102" s="1" t="s">
        <v>331</v>
      </c>
      <c r="C102" s="56" t="s">
        <v>255</v>
      </c>
      <c r="D102" s="2" t="s">
        <v>13</v>
      </c>
      <c r="E102" s="52">
        <v>1000</v>
      </c>
      <c r="F102" s="20"/>
      <c r="G102" s="58">
        <f t="shared" si="2"/>
        <v>0</v>
      </c>
      <c r="H102" s="85"/>
    </row>
    <row r="103" spans="1:8" ht="32.25" thickBot="1">
      <c r="A103" s="50" t="s">
        <v>332</v>
      </c>
      <c r="B103" s="1" t="s">
        <v>333</v>
      </c>
      <c r="C103" s="56" t="s">
        <v>255</v>
      </c>
      <c r="D103" s="2" t="s">
        <v>13</v>
      </c>
      <c r="E103" s="52">
        <v>75</v>
      </c>
      <c r="F103" s="20"/>
      <c r="G103" s="58">
        <f t="shared" si="2"/>
        <v>0</v>
      </c>
      <c r="H103" s="85"/>
    </row>
    <row r="104" spans="1:8" ht="32.25" thickBot="1">
      <c r="A104" s="50" t="s">
        <v>334</v>
      </c>
      <c r="B104" s="1" t="s">
        <v>335</v>
      </c>
      <c r="C104" s="2" t="s">
        <v>322</v>
      </c>
      <c r="D104" s="2" t="s">
        <v>13</v>
      </c>
      <c r="E104" s="52">
        <v>1500</v>
      </c>
      <c r="F104" s="20"/>
      <c r="G104" s="58">
        <f t="shared" si="2"/>
        <v>0</v>
      </c>
      <c r="H104" s="85"/>
    </row>
    <row r="105" spans="1:8" ht="16.5" thickBot="1">
      <c r="A105" s="95" t="s">
        <v>336</v>
      </c>
      <c r="B105" s="96"/>
      <c r="C105" s="96"/>
      <c r="D105" s="96"/>
      <c r="E105" s="96"/>
      <c r="F105" s="59"/>
      <c r="G105" s="60"/>
      <c r="H105" s="85"/>
    </row>
    <row r="106" spans="1:8" ht="32.25" thickBot="1">
      <c r="A106" s="49" t="s">
        <v>337</v>
      </c>
      <c r="B106" s="36" t="s">
        <v>338</v>
      </c>
      <c r="C106" s="53" t="s">
        <v>191</v>
      </c>
      <c r="D106" s="2" t="s">
        <v>13</v>
      </c>
      <c r="E106" s="51">
        <v>200</v>
      </c>
      <c r="F106" s="20"/>
      <c r="G106" s="58">
        <f t="shared" si="2"/>
        <v>0</v>
      </c>
      <c r="H106" s="85"/>
    </row>
    <row r="107" spans="1:8" ht="32.25" thickBot="1">
      <c r="A107" s="50" t="s">
        <v>339</v>
      </c>
      <c r="B107" s="1" t="s">
        <v>340</v>
      </c>
      <c r="C107" s="2" t="s">
        <v>227</v>
      </c>
      <c r="D107" s="2" t="s">
        <v>13</v>
      </c>
      <c r="E107" s="52">
        <v>750</v>
      </c>
      <c r="F107" s="20"/>
      <c r="G107" s="58">
        <f t="shared" si="2"/>
        <v>0</v>
      </c>
      <c r="H107" s="85"/>
    </row>
    <row r="108" spans="1:8" ht="32.25" thickBot="1">
      <c r="A108" s="50" t="s">
        <v>341</v>
      </c>
      <c r="B108" s="1" t="s">
        <v>342</v>
      </c>
      <c r="C108" s="2" t="s">
        <v>230</v>
      </c>
      <c r="D108" s="2" t="s">
        <v>13</v>
      </c>
      <c r="E108" s="52">
        <v>50</v>
      </c>
      <c r="F108" s="20"/>
      <c r="G108" s="58">
        <f t="shared" si="2"/>
        <v>0</v>
      </c>
      <c r="H108" s="85"/>
    </row>
    <row r="109" spans="1:8" ht="48" thickBot="1">
      <c r="A109" s="50" t="s">
        <v>343</v>
      </c>
      <c r="B109" s="1" t="s">
        <v>344</v>
      </c>
      <c r="C109" s="2" t="s">
        <v>148</v>
      </c>
      <c r="D109" s="2" t="s">
        <v>13</v>
      </c>
      <c r="E109" s="52">
        <v>30</v>
      </c>
      <c r="F109" s="20"/>
      <c r="G109" s="58">
        <f t="shared" si="2"/>
        <v>0</v>
      </c>
      <c r="H109" s="85"/>
    </row>
    <row r="110" spans="1:8" ht="32.25" thickBot="1">
      <c r="A110" s="50" t="s">
        <v>345</v>
      </c>
      <c r="B110" s="38" t="s">
        <v>346</v>
      </c>
      <c r="C110" s="2" t="s">
        <v>148</v>
      </c>
      <c r="D110" s="2" t="s">
        <v>13</v>
      </c>
      <c r="E110" s="52">
        <v>30</v>
      </c>
      <c r="F110" s="20"/>
      <c r="G110" s="58">
        <f t="shared" si="2"/>
        <v>0</v>
      </c>
      <c r="H110" s="85"/>
    </row>
    <row r="111" spans="1:8" ht="32.25" thickBot="1">
      <c r="A111" s="50" t="s">
        <v>347</v>
      </c>
      <c r="B111" s="38" t="s">
        <v>348</v>
      </c>
      <c r="C111" s="2" t="s">
        <v>148</v>
      </c>
      <c r="D111" s="2" t="s">
        <v>13</v>
      </c>
      <c r="E111" s="52">
        <v>100</v>
      </c>
      <c r="F111" s="20"/>
      <c r="G111" s="58">
        <f t="shared" si="2"/>
        <v>0</v>
      </c>
      <c r="H111" s="85"/>
    </row>
    <row r="112" spans="1:8" ht="32.25" thickBot="1">
      <c r="A112" s="50" t="s">
        <v>349</v>
      </c>
      <c r="B112" s="37" t="s">
        <v>350</v>
      </c>
      <c r="C112" s="57" t="s">
        <v>351</v>
      </c>
      <c r="D112" s="2" t="s">
        <v>13</v>
      </c>
      <c r="E112" s="40">
        <v>50</v>
      </c>
      <c r="F112" s="20"/>
      <c r="G112" s="58">
        <f t="shared" si="2"/>
        <v>0</v>
      </c>
      <c r="H112" s="85"/>
    </row>
    <row r="113" spans="1:8" ht="32.25" thickBot="1">
      <c r="A113" s="50" t="s">
        <v>352</v>
      </c>
      <c r="B113" s="37" t="s">
        <v>353</v>
      </c>
      <c r="C113" s="57" t="s">
        <v>354</v>
      </c>
      <c r="D113" s="2" t="s">
        <v>13</v>
      </c>
      <c r="E113" s="40">
        <v>50</v>
      </c>
      <c r="F113" s="20"/>
      <c r="G113" s="58">
        <f t="shared" si="2"/>
        <v>0</v>
      </c>
      <c r="H113" s="85"/>
    </row>
    <row r="114" spans="1:8" ht="16.5" thickBot="1">
      <c r="A114" s="50" t="s">
        <v>355</v>
      </c>
      <c r="B114" s="37" t="s">
        <v>356</v>
      </c>
      <c r="C114" s="57" t="s">
        <v>191</v>
      </c>
      <c r="D114" s="2" t="s">
        <v>13</v>
      </c>
      <c r="E114" s="40">
        <v>50</v>
      </c>
      <c r="F114" s="20"/>
      <c r="G114" s="58">
        <f t="shared" si="2"/>
        <v>0</v>
      </c>
      <c r="H114" s="85"/>
    </row>
    <row r="115" spans="1:8" ht="16.5" thickBot="1">
      <c r="A115" s="50" t="s">
        <v>357</v>
      </c>
      <c r="B115" s="37" t="s">
        <v>358</v>
      </c>
      <c r="C115" s="57" t="s">
        <v>359</v>
      </c>
      <c r="D115" s="2" t="s">
        <v>13</v>
      </c>
      <c r="E115" s="40">
        <v>50</v>
      </c>
      <c r="F115" s="20"/>
      <c r="G115" s="58">
        <f t="shared" si="2"/>
        <v>0</v>
      </c>
      <c r="H115" s="85"/>
    </row>
    <row r="116" spans="1:8" ht="15.75" thickBot="1">
      <c r="A116" s="99" t="s">
        <v>360</v>
      </c>
      <c r="B116" s="100"/>
      <c r="C116" s="100"/>
      <c r="D116" s="100"/>
      <c r="E116" s="100"/>
      <c r="F116" s="100"/>
      <c r="G116" s="47">
        <f>SUM(G11:G115)</f>
        <v>0</v>
      </c>
      <c r="H116" s="86"/>
    </row>
    <row r="117" spans="1:8">
      <c r="A117" s="45"/>
      <c r="B117" s="45"/>
      <c r="C117" s="45"/>
      <c r="D117" s="45"/>
      <c r="E117" s="45"/>
      <c r="F117" s="45"/>
      <c r="G117" s="46"/>
      <c r="H117" s="18"/>
    </row>
    <row r="118" spans="1:8" ht="26.25" customHeight="1">
      <c r="A118" s="90" t="s">
        <v>34</v>
      </c>
      <c r="B118" s="90"/>
      <c r="C118" s="90"/>
      <c r="D118" s="90"/>
      <c r="E118" s="90"/>
      <c r="F118" s="90"/>
      <c r="G118" s="90"/>
      <c r="H118" s="90"/>
    </row>
    <row r="119" spans="1:8" ht="33.75" customHeight="1">
      <c r="A119" s="91" t="s">
        <v>35</v>
      </c>
      <c r="B119" s="91"/>
      <c r="C119" s="91"/>
      <c r="D119" s="91"/>
      <c r="E119" s="91"/>
      <c r="F119" s="91"/>
      <c r="G119" s="91"/>
      <c r="H119" s="91"/>
    </row>
    <row r="120" spans="1:8" ht="15.75">
      <c r="A120" s="30"/>
      <c r="B120" s="30"/>
      <c r="C120" s="30"/>
      <c r="D120" s="30"/>
      <c r="E120" s="30"/>
      <c r="F120" s="30"/>
      <c r="G120" s="30"/>
      <c r="H120" s="30"/>
    </row>
    <row r="121" spans="1:8" ht="15.75">
      <c r="B121" s="16" t="s">
        <v>36</v>
      </c>
      <c r="C121" s="16"/>
    </row>
    <row r="122" spans="1:8" ht="39.75" customHeight="1">
      <c r="A122" s="82" t="s">
        <v>361</v>
      </c>
      <c r="B122" s="82"/>
      <c r="C122" s="82"/>
      <c r="D122" s="82"/>
      <c r="E122" s="82"/>
      <c r="F122" s="82"/>
      <c r="G122" s="82"/>
      <c r="H122" s="82"/>
    </row>
    <row r="123" spans="1:8" ht="39" customHeight="1">
      <c r="A123" s="102" t="s">
        <v>362</v>
      </c>
      <c r="B123" s="102"/>
      <c r="C123" s="102"/>
      <c r="D123" s="102"/>
      <c r="E123" s="102"/>
      <c r="F123" s="102"/>
      <c r="G123" s="102"/>
      <c r="H123" s="102"/>
    </row>
    <row r="124" spans="1:8" ht="77.25" customHeight="1">
      <c r="A124" s="80" t="s">
        <v>363</v>
      </c>
      <c r="B124" s="80"/>
      <c r="C124" s="80"/>
      <c r="D124" s="80"/>
      <c r="E124" s="80"/>
      <c r="F124" s="80"/>
      <c r="G124" s="80"/>
      <c r="H124" s="80"/>
    </row>
    <row r="125" spans="1:8" ht="66" customHeight="1">
      <c r="A125" s="82" t="s">
        <v>364</v>
      </c>
      <c r="B125" s="82"/>
      <c r="C125" s="82"/>
      <c r="D125" s="82"/>
      <c r="E125" s="82"/>
      <c r="F125" s="82"/>
      <c r="G125" s="82"/>
      <c r="H125" s="82"/>
    </row>
    <row r="126" spans="1:8" ht="30.75" customHeight="1">
      <c r="A126" s="82" t="s">
        <v>365</v>
      </c>
      <c r="B126" s="82"/>
      <c r="C126" s="82"/>
      <c r="D126" s="82"/>
      <c r="E126" s="82"/>
      <c r="F126" s="82"/>
      <c r="G126" s="82"/>
      <c r="H126" s="82"/>
    </row>
    <row r="127" spans="1:8" ht="41.25" customHeight="1">
      <c r="A127" s="82" t="s">
        <v>45</v>
      </c>
      <c r="B127" s="82"/>
      <c r="C127" s="82"/>
      <c r="D127" s="82"/>
      <c r="E127" s="82"/>
      <c r="F127" s="82"/>
      <c r="G127" s="82"/>
      <c r="H127" s="82"/>
    </row>
    <row r="128" spans="1:8" ht="36.75" customHeight="1">
      <c r="A128" s="82" t="s">
        <v>366</v>
      </c>
      <c r="B128" s="82"/>
      <c r="C128" s="82"/>
      <c r="D128" s="82"/>
      <c r="E128" s="82"/>
      <c r="F128" s="82"/>
      <c r="G128" s="82"/>
      <c r="H128" s="82"/>
    </row>
    <row r="129" spans="1:8" ht="51.75" customHeight="1">
      <c r="A129" s="80" t="s">
        <v>47</v>
      </c>
      <c r="B129" s="80"/>
      <c r="C129" s="80"/>
      <c r="D129" s="80"/>
      <c r="E129" s="80"/>
      <c r="F129" s="80"/>
      <c r="G129" s="80"/>
      <c r="H129" s="80"/>
    </row>
    <row r="130" spans="1:8" ht="57.75" customHeight="1">
      <c r="A130" s="82" t="s">
        <v>367</v>
      </c>
      <c r="B130" s="82"/>
      <c r="C130" s="82"/>
      <c r="D130" s="82"/>
      <c r="E130" s="82"/>
      <c r="F130" s="82"/>
      <c r="G130" s="82"/>
      <c r="H130" s="82"/>
    </row>
    <row r="131" spans="1:8" ht="33.75" customHeight="1">
      <c r="A131" s="82" t="s">
        <v>49</v>
      </c>
      <c r="B131" s="82"/>
      <c r="C131" s="82"/>
      <c r="D131" s="82"/>
      <c r="E131" s="82"/>
      <c r="F131" s="82"/>
      <c r="G131" s="82"/>
      <c r="H131" s="82"/>
    </row>
    <row r="132" spans="1:8" ht="26.25" customHeight="1">
      <c r="A132" s="101" t="s">
        <v>850</v>
      </c>
      <c r="B132" s="101"/>
      <c r="C132" s="101"/>
      <c r="D132" s="101"/>
      <c r="E132" s="101"/>
      <c r="F132" s="101"/>
      <c r="G132" s="101"/>
      <c r="H132" s="101"/>
    </row>
  </sheetData>
  <mergeCells count="33">
    <mergeCell ref="A20:E20"/>
    <mergeCell ref="A126:H126"/>
    <mergeCell ref="A37:E37"/>
    <mergeCell ref="A128:H128"/>
    <mergeCell ref="A132:H132"/>
    <mergeCell ref="A2:H2"/>
    <mergeCell ref="A9:E9"/>
    <mergeCell ref="A10:E10"/>
    <mergeCell ref="H11:H116"/>
    <mergeCell ref="A17:E17"/>
    <mergeCell ref="A32:E32"/>
    <mergeCell ref="A116:F116"/>
    <mergeCell ref="A49:E49"/>
    <mergeCell ref="A56:E56"/>
    <mergeCell ref="A47:E47"/>
    <mergeCell ref="A4:G4"/>
    <mergeCell ref="A6:G6"/>
    <mergeCell ref="A127:H127"/>
    <mergeCell ref="A23:E23"/>
    <mergeCell ref="A129:H129"/>
    <mergeCell ref="A42:E42"/>
    <mergeCell ref="A131:H131"/>
    <mergeCell ref="A44:E44"/>
    <mergeCell ref="A123:H123"/>
    <mergeCell ref="A63:E63"/>
    <mergeCell ref="A98:E98"/>
    <mergeCell ref="A105:E105"/>
    <mergeCell ref="A122:H122"/>
    <mergeCell ref="A118:H118"/>
    <mergeCell ref="A119:H119"/>
    <mergeCell ref="A130:H130"/>
    <mergeCell ref="A124:H124"/>
    <mergeCell ref="A125:H1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4D7CD-D30F-415A-967F-9A29DCAFD824}">
  <dimension ref="A2:G279"/>
  <sheetViews>
    <sheetView topLeftCell="A243" zoomScale="85" zoomScaleNormal="85" workbookViewId="0">
      <selection activeCell="E253" sqref="E253"/>
    </sheetView>
  </sheetViews>
  <sheetFormatPr defaultRowHeight="15"/>
  <cols>
    <col min="2" max="2" width="33.85546875" customWidth="1"/>
    <col min="3" max="3" width="16.5703125" customWidth="1"/>
    <col min="4" max="4" width="22.7109375" customWidth="1"/>
    <col min="5" max="5" width="14.42578125" customWidth="1"/>
    <col min="6" max="6" width="15.140625" customWidth="1"/>
    <col min="7" max="7" width="24.140625" customWidth="1"/>
  </cols>
  <sheetData>
    <row r="2" spans="1:7" ht="15.75">
      <c r="A2" s="83" t="s">
        <v>0</v>
      </c>
      <c r="B2" s="83"/>
      <c r="C2" s="83"/>
      <c r="D2" s="83"/>
      <c r="E2" s="83"/>
      <c r="F2" s="83"/>
      <c r="G2" s="83"/>
    </row>
    <row r="4" spans="1:7" ht="15.75">
      <c r="A4" s="92" t="s">
        <v>1</v>
      </c>
      <c r="B4" s="92"/>
      <c r="C4" s="92"/>
      <c r="D4" s="92"/>
      <c r="E4" s="92"/>
      <c r="F4" s="92"/>
      <c r="G4" s="92"/>
    </row>
    <row r="5" spans="1:7" ht="15.75">
      <c r="A5" s="78"/>
      <c r="B5" s="78"/>
      <c r="C5" s="78"/>
      <c r="D5" s="78"/>
      <c r="E5" s="78"/>
      <c r="F5" s="78"/>
      <c r="G5" s="78"/>
    </row>
    <row r="6" spans="1:7" ht="15.75">
      <c r="A6" s="93" t="s">
        <v>368</v>
      </c>
      <c r="B6" s="93"/>
      <c r="C6" s="93"/>
      <c r="D6" s="93"/>
      <c r="E6" s="93"/>
      <c r="F6" s="93"/>
      <c r="G6" s="93"/>
    </row>
    <row r="7" spans="1:7" ht="15.75" thickBot="1"/>
    <row r="8" spans="1:7" ht="100.15" customHeight="1" thickBot="1">
      <c r="A8" s="72" t="s">
        <v>3</v>
      </c>
      <c r="B8" s="11" t="s">
        <v>4</v>
      </c>
      <c r="C8" s="11" t="s">
        <v>5</v>
      </c>
      <c r="D8" s="14" t="s">
        <v>51</v>
      </c>
      <c r="E8" s="15" t="s">
        <v>7</v>
      </c>
      <c r="F8" s="15" t="s">
        <v>8</v>
      </c>
      <c r="G8" s="28" t="s">
        <v>9</v>
      </c>
    </row>
    <row r="9" spans="1:7" ht="16.5" thickBot="1">
      <c r="A9" s="95" t="s">
        <v>369</v>
      </c>
      <c r="B9" s="96"/>
      <c r="C9" s="96"/>
      <c r="D9" s="96"/>
      <c r="E9" s="12"/>
      <c r="F9" s="12"/>
      <c r="G9" s="109" t="s">
        <v>370</v>
      </c>
    </row>
    <row r="10" spans="1:7" ht="16.5" thickBot="1">
      <c r="A10" s="95" t="s">
        <v>371</v>
      </c>
      <c r="B10" s="96"/>
      <c r="C10" s="96"/>
      <c r="D10" s="96"/>
      <c r="E10" s="12"/>
      <c r="F10" s="34"/>
      <c r="G10" s="110"/>
    </row>
    <row r="11" spans="1:7" ht="16.5" thickBot="1">
      <c r="A11" s="103" t="s">
        <v>372</v>
      </c>
      <c r="B11" s="104"/>
      <c r="C11" s="104"/>
      <c r="D11" s="104"/>
      <c r="E11" s="64"/>
      <c r="F11" s="61"/>
      <c r="G11" s="110"/>
    </row>
    <row r="12" spans="1:7" ht="18" customHeight="1" thickBot="1">
      <c r="A12" s="25" t="s">
        <v>373</v>
      </c>
      <c r="B12" s="62" t="s">
        <v>374</v>
      </c>
      <c r="C12" s="2" t="s">
        <v>13</v>
      </c>
      <c r="D12" s="26">
        <v>1000</v>
      </c>
      <c r="E12" s="20"/>
      <c r="F12" s="27">
        <f>D12*E12</f>
        <v>0</v>
      </c>
      <c r="G12" s="110"/>
    </row>
    <row r="13" spans="1:7" ht="18" customHeight="1" thickBot="1">
      <c r="A13" s="54" t="s">
        <v>375</v>
      </c>
      <c r="B13" s="37" t="s">
        <v>376</v>
      </c>
      <c r="C13" s="2" t="s">
        <v>13</v>
      </c>
      <c r="D13" s="3">
        <v>50</v>
      </c>
      <c r="E13" s="20"/>
      <c r="F13" s="27">
        <f t="shared" ref="F13:F17" si="0">D13*E13</f>
        <v>0</v>
      </c>
      <c r="G13" s="110"/>
    </row>
    <row r="14" spans="1:7" ht="18" customHeight="1" thickBot="1">
      <c r="A14" s="54" t="s">
        <v>377</v>
      </c>
      <c r="B14" s="37" t="s">
        <v>378</v>
      </c>
      <c r="C14" s="2" t="s">
        <v>13</v>
      </c>
      <c r="D14" s="3">
        <v>500</v>
      </c>
      <c r="E14" s="20"/>
      <c r="F14" s="27">
        <f t="shared" si="0"/>
        <v>0</v>
      </c>
      <c r="G14" s="110"/>
    </row>
    <row r="15" spans="1:7" ht="18" customHeight="1" thickBot="1">
      <c r="A15" s="54" t="s">
        <v>379</v>
      </c>
      <c r="B15" s="37" t="s">
        <v>380</v>
      </c>
      <c r="C15" s="2" t="s">
        <v>13</v>
      </c>
      <c r="D15" s="3">
        <v>1000</v>
      </c>
      <c r="E15" s="20"/>
      <c r="F15" s="27">
        <f t="shared" si="0"/>
        <v>0</v>
      </c>
      <c r="G15" s="110"/>
    </row>
    <row r="16" spans="1:7" ht="18" customHeight="1" thickBot="1">
      <c r="A16" s="54" t="s">
        <v>381</v>
      </c>
      <c r="B16" s="37" t="s">
        <v>382</v>
      </c>
      <c r="C16" s="2" t="s">
        <v>13</v>
      </c>
      <c r="D16" s="3">
        <v>150</v>
      </c>
      <c r="E16" s="20"/>
      <c r="F16" s="27">
        <f t="shared" si="0"/>
        <v>0</v>
      </c>
      <c r="G16" s="110"/>
    </row>
    <row r="17" spans="1:7" ht="18" customHeight="1" thickBot="1">
      <c r="A17" s="54" t="s">
        <v>383</v>
      </c>
      <c r="B17" s="37" t="s">
        <v>384</v>
      </c>
      <c r="C17" s="2" t="s">
        <v>13</v>
      </c>
      <c r="D17" s="3">
        <v>100</v>
      </c>
      <c r="E17" s="20"/>
      <c r="F17" s="27">
        <f t="shared" si="0"/>
        <v>0</v>
      </c>
      <c r="G17" s="110"/>
    </row>
    <row r="18" spans="1:7" ht="16.5" thickBot="1">
      <c r="A18" s="103" t="s">
        <v>385</v>
      </c>
      <c r="B18" s="104"/>
      <c r="C18" s="104"/>
      <c r="D18" s="104"/>
      <c r="E18" s="66"/>
      <c r="F18" s="67"/>
      <c r="G18" s="110"/>
    </row>
    <row r="19" spans="1:7" ht="18" customHeight="1" thickBot="1">
      <c r="A19" s="25" t="s">
        <v>386</v>
      </c>
      <c r="B19" s="36" t="s">
        <v>387</v>
      </c>
      <c r="C19" s="2" t="s">
        <v>13</v>
      </c>
      <c r="D19" s="26">
        <v>50</v>
      </c>
      <c r="E19" s="20"/>
      <c r="F19" s="27">
        <f t="shared" ref="F19:F152" si="1">D19*E19</f>
        <v>0</v>
      </c>
      <c r="G19" s="110"/>
    </row>
    <row r="20" spans="1:7" ht="16.5" thickBot="1">
      <c r="A20" s="54" t="s">
        <v>388</v>
      </c>
      <c r="B20" s="1" t="s">
        <v>389</v>
      </c>
      <c r="C20" s="2" t="s">
        <v>13</v>
      </c>
      <c r="D20" s="3">
        <v>200</v>
      </c>
      <c r="E20" s="20"/>
      <c r="F20" s="27">
        <f t="shared" ref="F20:F33" si="2">D20*E20</f>
        <v>0</v>
      </c>
      <c r="G20" s="110"/>
    </row>
    <row r="21" spans="1:7" ht="32.25" thickBot="1">
      <c r="A21" s="54" t="s">
        <v>390</v>
      </c>
      <c r="B21" s="1" t="s">
        <v>391</v>
      </c>
      <c r="C21" s="2" t="s">
        <v>13</v>
      </c>
      <c r="D21" s="3">
        <v>200</v>
      </c>
      <c r="E21" s="20"/>
      <c r="F21" s="27">
        <f t="shared" si="2"/>
        <v>0</v>
      </c>
      <c r="G21" s="110"/>
    </row>
    <row r="22" spans="1:7" ht="16.5" thickBot="1">
      <c r="A22" s="54" t="s">
        <v>392</v>
      </c>
      <c r="B22" s="1" t="s">
        <v>393</v>
      </c>
      <c r="C22" s="2" t="s">
        <v>13</v>
      </c>
      <c r="D22" s="3">
        <v>100</v>
      </c>
      <c r="E22" s="20"/>
      <c r="F22" s="27">
        <f t="shared" si="2"/>
        <v>0</v>
      </c>
      <c r="G22" s="110"/>
    </row>
    <row r="23" spans="1:7" ht="16.5" thickBot="1">
      <c r="A23" s="25" t="s">
        <v>394</v>
      </c>
      <c r="B23" s="1" t="s">
        <v>395</v>
      </c>
      <c r="C23" s="2" t="s">
        <v>13</v>
      </c>
      <c r="D23" s="3">
        <v>50</v>
      </c>
      <c r="E23" s="20"/>
      <c r="F23" s="27">
        <f t="shared" si="2"/>
        <v>0</v>
      </c>
      <c r="G23" s="110"/>
    </row>
    <row r="24" spans="1:7" ht="16.5" thickBot="1">
      <c r="A24" s="54" t="s">
        <v>396</v>
      </c>
      <c r="B24" s="1" t="s">
        <v>397</v>
      </c>
      <c r="C24" s="2" t="s">
        <v>13</v>
      </c>
      <c r="D24" s="3">
        <v>100</v>
      </c>
      <c r="E24" s="20"/>
      <c r="F24" s="27">
        <f t="shared" si="2"/>
        <v>0</v>
      </c>
      <c r="G24" s="110"/>
    </row>
    <row r="25" spans="1:7" ht="32.25" thickBot="1">
      <c r="A25" s="54" t="s">
        <v>398</v>
      </c>
      <c r="B25" s="1" t="s">
        <v>399</v>
      </c>
      <c r="C25" s="2" t="s">
        <v>13</v>
      </c>
      <c r="D25" s="3">
        <v>2000</v>
      </c>
      <c r="E25" s="20"/>
      <c r="F25" s="27">
        <f t="shared" si="2"/>
        <v>0</v>
      </c>
      <c r="G25" s="110"/>
    </row>
    <row r="26" spans="1:7" ht="16.5" thickBot="1">
      <c r="A26" s="54" t="s">
        <v>400</v>
      </c>
      <c r="B26" s="1" t="s">
        <v>401</v>
      </c>
      <c r="C26" s="2" t="s">
        <v>13</v>
      </c>
      <c r="D26" s="3">
        <v>100</v>
      </c>
      <c r="E26" s="20"/>
      <c r="F26" s="27">
        <f t="shared" si="2"/>
        <v>0</v>
      </c>
      <c r="G26" s="110"/>
    </row>
    <row r="27" spans="1:7" ht="16.5" thickBot="1">
      <c r="A27" s="25" t="s">
        <v>402</v>
      </c>
      <c r="B27" s="1" t="s">
        <v>403</v>
      </c>
      <c r="C27" s="2" t="s">
        <v>13</v>
      </c>
      <c r="D27" s="3">
        <v>500</v>
      </c>
      <c r="E27" s="20"/>
      <c r="F27" s="27">
        <f t="shared" si="2"/>
        <v>0</v>
      </c>
      <c r="G27" s="110"/>
    </row>
    <row r="28" spans="1:7" ht="16.5" thickBot="1">
      <c r="A28" s="54" t="s">
        <v>404</v>
      </c>
      <c r="B28" s="1" t="s">
        <v>405</v>
      </c>
      <c r="C28" s="2" t="s">
        <v>13</v>
      </c>
      <c r="D28" s="3">
        <v>100</v>
      </c>
      <c r="E28" s="20"/>
      <c r="F28" s="27">
        <f t="shared" si="2"/>
        <v>0</v>
      </c>
      <c r="G28" s="110"/>
    </row>
    <row r="29" spans="1:7" ht="16.149999999999999" customHeight="1" thickBot="1">
      <c r="A29" s="54" t="s">
        <v>406</v>
      </c>
      <c r="B29" s="1" t="s">
        <v>407</v>
      </c>
      <c r="C29" s="2" t="s">
        <v>13</v>
      </c>
      <c r="D29" s="3">
        <v>1000</v>
      </c>
      <c r="E29" s="20"/>
      <c r="F29" s="27">
        <f t="shared" si="2"/>
        <v>0</v>
      </c>
      <c r="G29" s="110"/>
    </row>
    <row r="30" spans="1:7" ht="32.25" thickBot="1">
      <c r="A30" s="54" t="s">
        <v>408</v>
      </c>
      <c r="B30" s="1" t="s">
        <v>409</v>
      </c>
      <c r="C30" s="2" t="s">
        <v>13</v>
      </c>
      <c r="D30" s="3">
        <v>1500</v>
      </c>
      <c r="E30" s="20"/>
      <c r="F30" s="27">
        <f t="shared" si="2"/>
        <v>0</v>
      </c>
      <c r="G30" s="110"/>
    </row>
    <row r="31" spans="1:7" ht="16.5" thickBot="1">
      <c r="A31" s="25" t="s">
        <v>410</v>
      </c>
      <c r="B31" s="1" t="s">
        <v>411</v>
      </c>
      <c r="C31" s="2" t="s">
        <v>13</v>
      </c>
      <c r="D31" s="3">
        <v>50</v>
      </c>
      <c r="E31" s="20"/>
      <c r="F31" s="27">
        <f t="shared" si="2"/>
        <v>0</v>
      </c>
      <c r="G31" s="110"/>
    </row>
    <row r="32" spans="1:7" ht="16.5" thickBot="1">
      <c r="A32" s="54" t="s">
        <v>412</v>
      </c>
      <c r="B32" s="1" t="s">
        <v>413</v>
      </c>
      <c r="C32" s="2" t="s">
        <v>13</v>
      </c>
      <c r="D32" s="3">
        <v>300</v>
      </c>
      <c r="E32" s="20"/>
      <c r="F32" s="27">
        <f t="shared" si="2"/>
        <v>0</v>
      </c>
      <c r="G32" s="110"/>
    </row>
    <row r="33" spans="1:7" ht="48" thickBot="1">
      <c r="A33" s="54" t="s">
        <v>414</v>
      </c>
      <c r="B33" s="1" t="s">
        <v>415</v>
      </c>
      <c r="C33" s="2" t="s">
        <v>13</v>
      </c>
      <c r="D33" s="3">
        <v>300</v>
      </c>
      <c r="E33" s="20"/>
      <c r="F33" s="27">
        <f t="shared" si="2"/>
        <v>0</v>
      </c>
      <c r="G33" s="110"/>
    </row>
    <row r="34" spans="1:7" ht="16.5" thickBot="1">
      <c r="A34" s="103" t="s">
        <v>416</v>
      </c>
      <c r="B34" s="104"/>
      <c r="C34" s="104"/>
      <c r="D34" s="104"/>
      <c r="E34" s="66"/>
      <c r="F34" s="67"/>
      <c r="G34" s="110"/>
    </row>
    <row r="35" spans="1:7" ht="16.5" thickBot="1">
      <c r="A35" s="25" t="s">
        <v>417</v>
      </c>
      <c r="B35" s="36" t="s">
        <v>418</v>
      </c>
      <c r="C35" s="2" t="s">
        <v>13</v>
      </c>
      <c r="D35" s="26">
        <v>2000</v>
      </c>
      <c r="E35" s="20"/>
      <c r="F35" s="27">
        <f t="shared" si="1"/>
        <v>0</v>
      </c>
      <c r="G35" s="110"/>
    </row>
    <row r="36" spans="1:7" ht="16.5" thickBot="1">
      <c r="A36" s="54" t="s">
        <v>419</v>
      </c>
      <c r="B36" s="1" t="s">
        <v>420</v>
      </c>
      <c r="C36" s="2" t="s">
        <v>13</v>
      </c>
      <c r="D36" s="3">
        <v>400</v>
      </c>
      <c r="E36" s="20"/>
      <c r="F36" s="27">
        <f t="shared" ref="F36:F64" si="3">D36*E36</f>
        <v>0</v>
      </c>
      <c r="G36" s="110"/>
    </row>
    <row r="37" spans="1:7" ht="16.5" thickBot="1">
      <c r="A37" s="25" t="s">
        <v>421</v>
      </c>
      <c r="B37" s="1" t="s">
        <v>422</v>
      </c>
      <c r="C37" s="2" t="s">
        <v>13</v>
      </c>
      <c r="D37" s="3">
        <v>150</v>
      </c>
      <c r="E37" s="20"/>
      <c r="F37" s="27">
        <f t="shared" si="3"/>
        <v>0</v>
      </c>
      <c r="G37" s="110"/>
    </row>
    <row r="38" spans="1:7" ht="16.5" thickBot="1">
      <c r="A38" s="54" t="s">
        <v>423</v>
      </c>
      <c r="B38" s="1" t="s">
        <v>424</v>
      </c>
      <c r="C38" s="2" t="s">
        <v>13</v>
      </c>
      <c r="D38" s="3">
        <v>600</v>
      </c>
      <c r="E38" s="20"/>
      <c r="F38" s="27">
        <f t="shared" si="3"/>
        <v>0</v>
      </c>
      <c r="G38" s="110"/>
    </row>
    <row r="39" spans="1:7" ht="32.25" thickBot="1">
      <c r="A39" s="25" t="s">
        <v>425</v>
      </c>
      <c r="B39" s="1" t="s">
        <v>426</v>
      </c>
      <c r="C39" s="2" t="s">
        <v>13</v>
      </c>
      <c r="D39" s="3">
        <v>1000</v>
      </c>
      <c r="E39" s="20"/>
      <c r="F39" s="27">
        <f t="shared" si="3"/>
        <v>0</v>
      </c>
      <c r="G39" s="110"/>
    </row>
    <row r="40" spans="1:7" ht="16.5" thickBot="1">
      <c r="A40" s="54" t="s">
        <v>427</v>
      </c>
      <c r="B40" s="1" t="s">
        <v>428</v>
      </c>
      <c r="C40" s="2" t="s">
        <v>13</v>
      </c>
      <c r="D40" s="3">
        <v>1000</v>
      </c>
      <c r="E40" s="20"/>
      <c r="F40" s="27">
        <f t="shared" si="3"/>
        <v>0</v>
      </c>
      <c r="G40" s="110"/>
    </row>
    <row r="41" spans="1:7" ht="16.5" thickBot="1">
      <c r="A41" s="25" t="s">
        <v>429</v>
      </c>
      <c r="B41" s="1" t="s">
        <v>430</v>
      </c>
      <c r="C41" s="2" t="s">
        <v>13</v>
      </c>
      <c r="D41" s="3">
        <v>2000</v>
      </c>
      <c r="E41" s="20"/>
      <c r="F41" s="27">
        <f t="shared" si="3"/>
        <v>0</v>
      </c>
      <c r="G41" s="110"/>
    </row>
    <row r="42" spans="1:7" ht="16.5" thickBot="1">
      <c r="A42" s="54" t="s">
        <v>431</v>
      </c>
      <c r="B42" s="1" t="s">
        <v>432</v>
      </c>
      <c r="C42" s="2" t="s">
        <v>13</v>
      </c>
      <c r="D42" s="3">
        <v>50</v>
      </c>
      <c r="E42" s="20"/>
      <c r="F42" s="27">
        <f t="shared" si="3"/>
        <v>0</v>
      </c>
      <c r="G42" s="110"/>
    </row>
    <row r="43" spans="1:7" ht="16.5" thickBot="1">
      <c r="A43" s="25" t="s">
        <v>433</v>
      </c>
      <c r="B43" s="1" t="s">
        <v>434</v>
      </c>
      <c r="C43" s="2" t="s">
        <v>13</v>
      </c>
      <c r="D43" s="3">
        <v>2000</v>
      </c>
      <c r="E43" s="20"/>
      <c r="F43" s="27">
        <f t="shared" si="3"/>
        <v>0</v>
      </c>
      <c r="G43" s="110"/>
    </row>
    <row r="44" spans="1:7" ht="32.25" thickBot="1">
      <c r="A44" s="54" t="s">
        <v>435</v>
      </c>
      <c r="B44" s="1" t="s">
        <v>436</v>
      </c>
      <c r="C44" s="2" t="s">
        <v>13</v>
      </c>
      <c r="D44" s="3">
        <v>200</v>
      </c>
      <c r="E44" s="20"/>
      <c r="F44" s="27">
        <f t="shared" si="3"/>
        <v>0</v>
      </c>
      <c r="G44" s="110"/>
    </row>
    <row r="45" spans="1:7" ht="16.5" thickBot="1">
      <c r="A45" s="25" t="s">
        <v>437</v>
      </c>
      <c r="B45" s="1" t="s">
        <v>438</v>
      </c>
      <c r="C45" s="2" t="s">
        <v>13</v>
      </c>
      <c r="D45" s="3">
        <v>50</v>
      </c>
      <c r="E45" s="20"/>
      <c r="F45" s="27">
        <f t="shared" si="3"/>
        <v>0</v>
      </c>
      <c r="G45" s="110"/>
    </row>
    <row r="46" spans="1:7" ht="16.5" thickBot="1">
      <c r="A46" s="54" t="s">
        <v>439</v>
      </c>
      <c r="B46" s="1" t="s">
        <v>440</v>
      </c>
      <c r="C46" s="2" t="s">
        <v>13</v>
      </c>
      <c r="D46" s="3">
        <v>100</v>
      </c>
      <c r="E46" s="20"/>
      <c r="F46" s="27">
        <f t="shared" si="3"/>
        <v>0</v>
      </c>
      <c r="G46" s="110"/>
    </row>
    <row r="47" spans="1:7" ht="16.5" thickBot="1">
      <c r="A47" s="25" t="s">
        <v>441</v>
      </c>
      <c r="B47" s="1" t="s">
        <v>442</v>
      </c>
      <c r="C47" s="2" t="s">
        <v>13</v>
      </c>
      <c r="D47" s="3">
        <v>3000</v>
      </c>
      <c r="E47" s="20"/>
      <c r="F47" s="27">
        <f t="shared" si="3"/>
        <v>0</v>
      </c>
      <c r="G47" s="110"/>
    </row>
    <row r="48" spans="1:7" ht="32.25" thickBot="1">
      <c r="A48" s="54" t="s">
        <v>443</v>
      </c>
      <c r="B48" s="1" t="s">
        <v>444</v>
      </c>
      <c r="C48" s="2" t="s">
        <v>13</v>
      </c>
      <c r="D48" s="3">
        <v>150</v>
      </c>
      <c r="E48" s="20"/>
      <c r="F48" s="27">
        <f t="shared" si="3"/>
        <v>0</v>
      </c>
      <c r="G48" s="110"/>
    </row>
    <row r="49" spans="1:7" ht="16.5" thickBot="1">
      <c r="A49" s="25" t="s">
        <v>445</v>
      </c>
      <c r="B49" s="1" t="s">
        <v>446</v>
      </c>
      <c r="C49" s="2" t="s">
        <v>13</v>
      </c>
      <c r="D49" s="3">
        <v>1000</v>
      </c>
      <c r="E49" s="20"/>
      <c r="F49" s="27">
        <f t="shared" si="3"/>
        <v>0</v>
      </c>
      <c r="G49" s="110"/>
    </row>
    <row r="50" spans="1:7" ht="16.5" thickBot="1">
      <c r="A50" s="54" t="s">
        <v>447</v>
      </c>
      <c r="B50" s="1" t="s">
        <v>448</v>
      </c>
      <c r="C50" s="2" t="s">
        <v>13</v>
      </c>
      <c r="D50" s="3">
        <v>300</v>
      </c>
      <c r="E50" s="20"/>
      <c r="F50" s="27">
        <f t="shared" si="3"/>
        <v>0</v>
      </c>
      <c r="G50" s="110"/>
    </row>
    <row r="51" spans="1:7" ht="16.5" thickBot="1">
      <c r="A51" s="25" t="s">
        <v>449</v>
      </c>
      <c r="B51" s="1" t="s">
        <v>450</v>
      </c>
      <c r="C51" s="2" t="s">
        <v>13</v>
      </c>
      <c r="D51" s="3">
        <v>2000</v>
      </c>
      <c r="E51" s="20"/>
      <c r="F51" s="27">
        <f t="shared" si="3"/>
        <v>0</v>
      </c>
      <c r="G51" s="110"/>
    </row>
    <row r="52" spans="1:7" ht="16.5" thickBot="1">
      <c r="A52" s="54" t="s">
        <v>451</v>
      </c>
      <c r="B52" s="1" t="s">
        <v>452</v>
      </c>
      <c r="C52" s="2" t="s">
        <v>13</v>
      </c>
      <c r="D52" s="3">
        <v>200</v>
      </c>
      <c r="E52" s="20"/>
      <c r="F52" s="27">
        <f t="shared" si="3"/>
        <v>0</v>
      </c>
      <c r="G52" s="110"/>
    </row>
    <row r="53" spans="1:7" ht="16.5" thickBot="1">
      <c r="A53" s="25" t="s">
        <v>453</v>
      </c>
      <c r="B53" s="1" t="s">
        <v>454</v>
      </c>
      <c r="C53" s="2" t="s">
        <v>13</v>
      </c>
      <c r="D53" s="3">
        <v>100</v>
      </c>
      <c r="E53" s="20"/>
      <c r="F53" s="27">
        <f t="shared" si="3"/>
        <v>0</v>
      </c>
      <c r="G53" s="110"/>
    </row>
    <row r="54" spans="1:7" ht="16.5" thickBot="1">
      <c r="A54" s="54" t="s">
        <v>455</v>
      </c>
      <c r="B54" s="1" t="s">
        <v>456</v>
      </c>
      <c r="C54" s="2" t="s">
        <v>13</v>
      </c>
      <c r="D54" s="3">
        <v>100</v>
      </c>
      <c r="E54" s="20"/>
      <c r="F54" s="27">
        <f t="shared" si="3"/>
        <v>0</v>
      </c>
      <c r="G54" s="110"/>
    </row>
    <row r="55" spans="1:7" ht="16.5" thickBot="1">
      <c r="A55" s="25" t="s">
        <v>457</v>
      </c>
      <c r="B55" s="1" t="s">
        <v>458</v>
      </c>
      <c r="C55" s="2" t="s">
        <v>13</v>
      </c>
      <c r="D55" s="3">
        <v>1500</v>
      </c>
      <c r="E55" s="20"/>
      <c r="F55" s="27">
        <f t="shared" si="3"/>
        <v>0</v>
      </c>
      <c r="G55" s="110"/>
    </row>
    <row r="56" spans="1:7" ht="16.5" thickBot="1">
      <c r="A56" s="54" t="s">
        <v>459</v>
      </c>
      <c r="B56" s="1" t="s">
        <v>460</v>
      </c>
      <c r="C56" s="2" t="s">
        <v>13</v>
      </c>
      <c r="D56" s="3">
        <v>1500</v>
      </c>
      <c r="E56" s="20"/>
      <c r="F56" s="27">
        <f t="shared" si="3"/>
        <v>0</v>
      </c>
      <c r="G56" s="110"/>
    </row>
    <row r="57" spans="1:7" ht="16.5" thickBot="1">
      <c r="A57" s="25" t="s">
        <v>461</v>
      </c>
      <c r="B57" s="1" t="s">
        <v>462</v>
      </c>
      <c r="C57" s="2" t="s">
        <v>13</v>
      </c>
      <c r="D57" s="3">
        <v>4000</v>
      </c>
      <c r="E57" s="20"/>
      <c r="F57" s="27">
        <f t="shared" si="3"/>
        <v>0</v>
      </c>
      <c r="G57" s="110"/>
    </row>
    <row r="58" spans="1:7" ht="16.5" thickBot="1">
      <c r="A58" s="54" t="s">
        <v>463</v>
      </c>
      <c r="B58" s="1" t="s">
        <v>464</v>
      </c>
      <c r="C58" s="2" t="s">
        <v>13</v>
      </c>
      <c r="D58" s="3">
        <v>100</v>
      </c>
      <c r="E58" s="20"/>
      <c r="F58" s="27">
        <f t="shared" si="3"/>
        <v>0</v>
      </c>
      <c r="G58" s="110"/>
    </row>
    <row r="59" spans="1:7" ht="16.5" thickBot="1">
      <c r="A59" s="25" t="s">
        <v>465</v>
      </c>
      <c r="B59" s="1" t="s">
        <v>466</v>
      </c>
      <c r="C59" s="2" t="s">
        <v>13</v>
      </c>
      <c r="D59" s="3">
        <v>100</v>
      </c>
      <c r="E59" s="20"/>
      <c r="F59" s="27">
        <f t="shared" si="3"/>
        <v>0</v>
      </c>
      <c r="G59" s="110"/>
    </row>
    <row r="60" spans="1:7" ht="16.5" thickBot="1">
      <c r="A60" s="54" t="s">
        <v>467</v>
      </c>
      <c r="B60" s="1" t="s">
        <v>468</v>
      </c>
      <c r="C60" s="2" t="s">
        <v>13</v>
      </c>
      <c r="D60" s="3">
        <v>4000</v>
      </c>
      <c r="E60" s="20"/>
      <c r="F60" s="27">
        <f t="shared" si="3"/>
        <v>0</v>
      </c>
      <c r="G60" s="110"/>
    </row>
    <row r="61" spans="1:7" ht="16.5" thickBot="1">
      <c r="A61" s="25" t="s">
        <v>469</v>
      </c>
      <c r="B61" s="1" t="s">
        <v>470</v>
      </c>
      <c r="C61" s="2" t="s">
        <v>13</v>
      </c>
      <c r="D61" s="3">
        <v>200</v>
      </c>
      <c r="E61" s="20"/>
      <c r="F61" s="27">
        <f t="shared" si="3"/>
        <v>0</v>
      </c>
      <c r="G61" s="110"/>
    </row>
    <row r="62" spans="1:7" ht="16.5" thickBot="1">
      <c r="A62" s="54" t="s">
        <v>471</v>
      </c>
      <c r="B62" s="1" t="s">
        <v>472</v>
      </c>
      <c r="C62" s="2" t="s">
        <v>13</v>
      </c>
      <c r="D62" s="3">
        <v>200</v>
      </c>
      <c r="E62" s="20"/>
      <c r="F62" s="27">
        <f t="shared" si="3"/>
        <v>0</v>
      </c>
      <c r="G62" s="110"/>
    </row>
    <row r="63" spans="1:7" ht="16.5" thickBot="1">
      <c r="A63" s="25" t="s">
        <v>473</v>
      </c>
      <c r="B63" s="1" t="s">
        <v>474</v>
      </c>
      <c r="C63" s="2" t="s">
        <v>13</v>
      </c>
      <c r="D63" s="3">
        <v>2000</v>
      </c>
      <c r="E63" s="20"/>
      <c r="F63" s="27">
        <f t="shared" si="3"/>
        <v>0</v>
      </c>
      <c r="G63" s="110"/>
    </row>
    <row r="64" spans="1:7" ht="16.5" thickBot="1">
      <c r="A64" s="54" t="s">
        <v>475</v>
      </c>
      <c r="B64" s="1" t="s">
        <v>476</v>
      </c>
      <c r="C64" s="2" t="s">
        <v>13</v>
      </c>
      <c r="D64" s="3">
        <v>150</v>
      </c>
      <c r="E64" s="20"/>
      <c r="F64" s="27">
        <f t="shared" si="3"/>
        <v>0</v>
      </c>
      <c r="G64" s="110"/>
    </row>
    <row r="65" spans="1:7" ht="16.5" thickBot="1">
      <c r="A65" s="103" t="s">
        <v>477</v>
      </c>
      <c r="B65" s="104"/>
      <c r="C65" s="104"/>
      <c r="D65" s="104"/>
      <c r="E65" s="66"/>
      <c r="F65" s="67"/>
      <c r="G65" s="110"/>
    </row>
    <row r="66" spans="1:7" ht="16.5" thickBot="1">
      <c r="A66" s="25" t="s">
        <v>478</v>
      </c>
      <c r="B66" s="36" t="s">
        <v>479</v>
      </c>
      <c r="C66" s="2" t="s">
        <v>13</v>
      </c>
      <c r="D66" s="26">
        <v>800</v>
      </c>
      <c r="E66" s="20"/>
      <c r="F66" s="27">
        <f t="shared" si="1"/>
        <v>0</v>
      </c>
      <c r="G66" s="110"/>
    </row>
    <row r="67" spans="1:7" ht="16.5" thickBot="1">
      <c r="A67" s="54" t="s">
        <v>480</v>
      </c>
      <c r="B67" s="1" t="s">
        <v>481</v>
      </c>
      <c r="C67" s="2" t="s">
        <v>13</v>
      </c>
      <c r="D67" s="3">
        <v>3000</v>
      </c>
      <c r="E67" s="20"/>
      <c r="F67" s="27">
        <f t="shared" ref="F67:F78" si="4">D67*E67</f>
        <v>0</v>
      </c>
      <c r="G67" s="110"/>
    </row>
    <row r="68" spans="1:7" ht="16.5" thickBot="1">
      <c r="A68" s="25" t="s">
        <v>482</v>
      </c>
      <c r="B68" s="1" t="s">
        <v>483</v>
      </c>
      <c r="C68" s="2" t="s">
        <v>13</v>
      </c>
      <c r="D68" s="3">
        <v>20</v>
      </c>
      <c r="E68" s="20"/>
      <c r="F68" s="27">
        <f t="shared" si="4"/>
        <v>0</v>
      </c>
      <c r="G68" s="110"/>
    </row>
    <row r="69" spans="1:7" ht="16.5" thickBot="1">
      <c r="A69" s="54" t="s">
        <v>484</v>
      </c>
      <c r="B69" s="1" t="s">
        <v>485</v>
      </c>
      <c r="C69" s="2" t="s">
        <v>13</v>
      </c>
      <c r="D69" s="3">
        <v>1000</v>
      </c>
      <c r="E69" s="20"/>
      <c r="F69" s="27">
        <f t="shared" si="4"/>
        <v>0</v>
      </c>
      <c r="G69" s="110"/>
    </row>
    <row r="70" spans="1:7" ht="32.25" thickBot="1">
      <c r="A70" s="25" t="s">
        <v>486</v>
      </c>
      <c r="B70" s="1" t="s">
        <v>487</v>
      </c>
      <c r="C70" s="2" t="s">
        <v>13</v>
      </c>
      <c r="D70" s="3">
        <v>150</v>
      </c>
      <c r="E70" s="20"/>
      <c r="F70" s="27">
        <f t="shared" si="4"/>
        <v>0</v>
      </c>
      <c r="G70" s="110"/>
    </row>
    <row r="71" spans="1:7" ht="16.5" thickBot="1">
      <c r="A71" s="54" t="s">
        <v>488</v>
      </c>
      <c r="B71" s="1" t="s">
        <v>489</v>
      </c>
      <c r="C71" s="2" t="s">
        <v>13</v>
      </c>
      <c r="D71" s="3">
        <v>50</v>
      </c>
      <c r="E71" s="20"/>
      <c r="F71" s="27">
        <f t="shared" si="4"/>
        <v>0</v>
      </c>
      <c r="G71" s="110"/>
    </row>
    <row r="72" spans="1:7" ht="16.5" thickBot="1">
      <c r="A72" s="25" t="s">
        <v>490</v>
      </c>
      <c r="B72" s="1" t="s">
        <v>491</v>
      </c>
      <c r="C72" s="2" t="s">
        <v>13</v>
      </c>
      <c r="D72" s="3">
        <v>1500</v>
      </c>
      <c r="E72" s="20"/>
      <c r="F72" s="27">
        <f t="shared" si="4"/>
        <v>0</v>
      </c>
      <c r="G72" s="110"/>
    </row>
    <row r="73" spans="1:7" ht="16.5" thickBot="1">
      <c r="A73" s="54" t="s">
        <v>492</v>
      </c>
      <c r="B73" s="1" t="s">
        <v>493</v>
      </c>
      <c r="C73" s="2" t="s">
        <v>13</v>
      </c>
      <c r="D73" s="3">
        <v>1500</v>
      </c>
      <c r="E73" s="20"/>
      <c r="F73" s="27">
        <f t="shared" si="4"/>
        <v>0</v>
      </c>
      <c r="G73" s="110"/>
    </row>
    <row r="74" spans="1:7" ht="16.5" thickBot="1">
      <c r="A74" s="25" t="s">
        <v>494</v>
      </c>
      <c r="B74" s="1" t="s">
        <v>495</v>
      </c>
      <c r="C74" s="2" t="s">
        <v>13</v>
      </c>
      <c r="D74" s="3">
        <v>2500</v>
      </c>
      <c r="E74" s="20"/>
      <c r="F74" s="27">
        <f t="shared" si="4"/>
        <v>0</v>
      </c>
      <c r="G74" s="110"/>
    </row>
    <row r="75" spans="1:7" ht="16.5" thickBot="1">
      <c r="A75" s="54" t="s">
        <v>496</v>
      </c>
      <c r="B75" s="1" t="s">
        <v>497</v>
      </c>
      <c r="C75" s="2" t="s">
        <v>13</v>
      </c>
      <c r="D75" s="3">
        <v>100</v>
      </c>
      <c r="E75" s="20"/>
      <c r="F75" s="27">
        <f t="shared" si="4"/>
        <v>0</v>
      </c>
      <c r="G75" s="110"/>
    </row>
    <row r="76" spans="1:7" ht="32.25" thickBot="1">
      <c r="A76" s="25" t="s">
        <v>498</v>
      </c>
      <c r="B76" s="1" t="s">
        <v>499</v>
      </c>
      <c r="C76" s="2" t="s">
        <v>13</v>
      </c>
      <c r="D76" s="3">
        <v>1500</v>
      </c>
      <c r="E76" s="20"/>
      <c r="F76" s="27">
        <f t="shared" si="4"/>
        <v>0</v>
      </c>
      <c r="G76" s="110"/>
    </row>
    <row r="77" spans="1:7" ht="48" thickBot="1">
      <c r="A77" s="54" t="s">
        <v>500</v>
      </c>
      <c r="B77" s="22" t="s">
        <v>501</v>
      </c>
      <c r="C77" s="2" t="s">
        <v>13</v>
      </c>
      <c r="D77" s="3">
        <v>1000</v>
      </c>
      <c r="E77" s="20"/>
      <c r="F77" s="27">
        <f t="shared" si="4"/>
        <v>0</v>
      </c>
      <c r="G77" s="110"/>
    </row>
    <row r="78" spans="1:7" ht="48" thickBot="1">
      <c r="A78" s="25" t="s">
        <v>502</v>
      </c>
      <c r="B78" s="25" t="s">
        <v>503</v>
      </c>
      <c r="C78" s="2" t="s">
        <v>13</v>
      </c>
      <c r="D78" s="3">
        <v>1000</v>
      </c>
      <c r="E78" s="20"/>
      <c r="F78" s="27">
        <f t="shared" si="4"/>
        <v>0</v>
      </c>
      <c r="G78" s="110"/>
    </row>
    <row r="79" spans="1:7" ht="16.5" thickBot="1">
      <c r="A79" s="103"/>
      <c r="B79" s="104"/>
      <c r="C79" s="104"/>
      <c r="D79" s="104"/>
      <c r="E79" s="66"/>
      <c r="F79" s="67"/>
      <c r="G79" s="110"/>
    </row>
    <row r="80" spans="1:7" ht="16.5" thickBot="1">
      <c r="A80" s="25" t="s">
        <v>504</v>
      </c>
      <c r="B80" s="36" t="s">
        <v>505</v>
      </c>
      <c r="C80" s="2" t="s">
        <v>13</v>
      </c>
      <c r="D80" s="26">
        <v>500</v>
      </c>
      <c r="E80" s="20"/>
      <c r="F80" s="27">
        <f t="shared" si="1"/>
        <v>0</v>
      </c>
      <c r="G80" s="110"/>
    </row>
    <row r="81" spans="1:7" ht="16.5" thickBot="1">
      <c r="A81" s="54" t="s">
        <v>506</v>
      </c>
      <c r="B81" s="1" t="s">
        <v>507</v>
      </c>
      <c r="C81" s="2" t="s">
        <v>13</v>
      </c>
      <c r="D81" s="3">
        <v>50</v>
      </c>
      <c r="E81" s="20"/>
      <c r="F81" s="27">
        <f t="shared" ref="F81:F94" si="5">D81*E81</f>
        <v>0</v>
      </c>
      <c r="G81" s="110"/>
    </row>
    <row r="82" spans="1:7" ht="16.5" thickBot="1">
      <c r="A82" s="25" t="s">
        <v>508</v>
      </c>
      <c r="B82" s="1" t="s">
        <v>509</v>
      </c>
      <c r="C82" s="2" t="s">
        <v>13</v>
      </c>
      <c r="D82" s="3">
        <v>50</v>
      </c>
      <c r="E82" s="20"/>
      <c r="F82" s="27">
        <f t="shared" si="5"/>
        <v>0</v>
      </c>
      <c r="G82" s="110"/>
    </row>
    <row r="83" spans="1:7" ht="16.5" thickBot="1">
      <c r="A83" s="54" t="s">
        <v>510</v>
      </c>
      <c r="B83" s="1" t="s">
        <v>511</v>
      </c>
      <c r="C83" s="2" t="s">
        <v>13</v>
      </c>
      <c r="D83" s="3">
        <v>500</v>
      </c>
      <c r="E83" s="20"/>
      <c r="F83" s="27">
        <f t="shared" si="5"/>
        <v>0</v>
      </c>
      <c r="G83" s="110"/>
    </row>
    <row r="84" spans="1:7" ht="16.5" thickBot="1">
      <c r="A84" s="25" t="s">
        <v>512</v>
      </c>
      <c r="B84" s="1" t="s">
        <v>513</v>
      </c>
      <c r="C84" s="2" t="s">
        <v>13</v>
      </c>
      <c r="D84" s="3">
        <v>100</v>
      </c>
      <c r="E84" s="20"/>
      <c r="F84" s="27">
        <f t="shared" si="5"/>
        <v>0</v>
      </c>
      <c r="G84" s="110"/>
    </row>
    <row r="85" spans="1:7" ht="16.5" thickBot="1">
      <c r="A85" s="54" t="s">
        <v>514</v>
      </c>
      <c r="B85" s="1" t="s">
        <v>515</v>
      </c>
      <c r="C85" s="2" t="s">
        <v>13</v>
      </c>
      <c r="D85" s="3">
        <v>1000</v>
      </c>
      <c r="E85" s="20"/>
      <c r="F85" s="27">
        <f t="shared" si="5"/>
        <v>0</v>
      </c>
      <c r="G85" s="110"/>
    </row>
    <row r="86" spans="1:7" ht="16.5" thickBot="1">
      <c r="A86" s="25" t="s">
        <v>516</v>
      </c>
      <c r="B86" s="1" t="s">
        <v>517</v>
      </c>
      <c r="C86" s="2" t="s">
        <v>13</v>
      </c>
      <c r="D86" s="3">
        <v>50</v>
      </c>
      <c r="E86" s="20"/>
      <c r="F86" s="27">
        <f t="shared" si="5"/>
        <v>0</v>
      </c>
      <c r="G86" s="110"/>
    </row>
    <row r="87" spans="1:7" ht="16.5" thickBot="1">
      <c r="A87" s="54" t="s">
        <v>518</v>
      </c>
      <c r="B87" s="1" t="s">
        <v>519</v>
      </c>
      <c r="C87" s="2" t="s">
        <v>13</v>
      </c>
      <c r="D87" s="3">
        <v>2000</v>
      </c>
      <c r="E87" s="20"/>
      <c r="F87" s="27">
        <f t="shared" si="5"/>
        <v>0</v>
      </c>
      <c r="G87" s="110"/>
    </row>
    <row r="88" spans="1:7" ht="16.5" thickBot="1">
      <c r="A88" s="25" t="s">
        <v>520</v>
      </c>
      <c r="B88" s="1" t="s">
        <v>521</v>
      </c>
      <c r="C88" s="2" t="s">
        <v>13</v>
      </c>
      <c r="D88" s="3">
        <v>200</v>
      </c>
      <c r="E88" s="20"/>
      <c r="F88" s="27">
        <f t="shared" si="5"/>
        <v>0</v>
      </c>
      <c r="G88" s="110"/>
    </row>
    <row r="89" spans="1:7" ht="32.25" thickBot="1">
      <c r="A89" s="54" t="s">
        <v>522</v>
      </c>
      <c r="B89" s="37" t="s">
        <v>523</v>
      </c>
      <c r="C89" s="2" t="s">
        <v>13</v>
      </c>
      <c r="D89" s="40">
        <v>50</v>
      </c>
      <c r="E89" s="20"/>
      <c r="F89" s="27">
        <f t="shared" si="5"/>
        <v>0</v>
      </c>
      <c r="G89" s="110"/>
    </row>
    <row r="90" spans="1:7" ht="16.5" thickBot="1">
      <c r="A90" s="25" t="s">
        <v>524</v>
      </c>
      <c r="B90" s="1" t="s">
        <v>525</v>
      </c>
      <c r="C90" s="2" t="s">
        <v>13</v>
      </c>
      <c r="D90" s="3">
        <v>1000</v>
      </c>
      <c r="E90" s="20"/>
      <c r="F90" s="27">
        <f t="shared" si="5"/>
        <v>0</v>
      </c>
      <c r="G90" s="110"/>
    </row>
    <row r="91" spans="1:7" ht="16.5" thickBot="1">
      <c r="A91" s="54" t="s">
        <v>526</v>
      </c>
      <c r="B91" s="1" t="s">
        <v>527</v>
      </c>
      <c r="C91" s="2" t="s">
        <v>13</v>
      </c>
      <c r="D91" s="3">
        <v>100</v>
      </c>
      <c r="E91" s="20"/>
      <c r="F91" s="27">
        <f t="shared" si="5"/>
        <v>0</v>
      </c>
      <c r="G91" s="110"/>
    </row>
    <row r="92" spans="1:7" ht="16.5" thickBot="1">
      <c r="A92" s="25" t="s">
        <v>528</v>
      </c>
      <c r="B92" s="1" t="s">
        <v>529</v>
      </c>
      <c r="C92" s="2" t="s">
        <v>13</v>
      </c>
      <c r="D92" s="3">
        <v>50</v>
      </c>
      <c r="E92" s="20"/>
      <c r="F92" s="27">
        <f t="shared" si="5"/>
        <v>0</v>
      </c>
      <c r="G92" s="110"/>
    </row>
    <row r="93" spans="1:7" ht="16.5" thickBot="1">
      <c r="A93" s="54" t="s">
        <v>530</v>
      </c>
      <c r="B93" s="1" t="s">
        <v>531</v>
      </c>
      <c r="C93" s="2" t="s">
        <v>13</v>
      </c>
      <c r="D93" s="3">
        <v>150</v>
      </c>
      <c r="E93" s="20"/>
      <c r="F93" s="27">
        <f t="shared" si="5"/>
        <v>0</v>
      </c>
      <c r="G93" s="110"/>
    </row>
    <row r="94" spans="1:7" ht="32.25" thickBot="1">
      <c r="A94" s="25" t="s">
        <v>532</v>
      </c>
      <c r="B94" s="1" t="s">
        <v>533</v>
      </c>
      <c r="C94" s="2" t="s">
        <v>13</v>
      </c>
      <c r="D94" s="3">
        <v>50</v>
      </c>
      <c r="E94" s="20"/>
      <c r="F94" s="27">
        <f t="shared" si="5"/>
        <v>0</v>
      </c>
      <c r="G94" s="110"/>
    </row>
    <row r="95" spans="1:7" ht="16.5" thickBot="1">
      <c r="A95" s="103" t="s">
        <v>534</v>
      </c>
      <c r="B95" s="104"/>
      <c r="C95" s="104"/>
      <c r="D95" s="104"/>
      <c r="E95" s="66"/>
      <c r="F95" s="67"/>
      <c r="G95" s="110"/>
    </row>
    <row r="96" spans="1:7" ht="16.5" thickBot="1">
      <c r="A96" s="25" t="s">
        <v>535</v>
      </c>
      <c r="B96" s="36" t="s">
        <v>536</v>
      </c>
      <c r="C96" s="2" t="s">
        <v>13</v>
      </c>
      <c r="D96" s="26">
        <v>2000</v>
      </c>
      <c r="E96" s="20"/>
      <c r="F96" s="27">
        <f t="shared" si="1"/>
        <v>0</v>
      </c>
      <c r="G96" s="110"/>
    </row>
    <row r="97" spans="1:7" ht="16.5" thickBot="1">
      <c r="A97" s="54" t="s">
        <v>537</v>
      </c>
      <c r="B97" s="1" t="s">
        <v>538</v>
      </c>
      <c r="C97" s="2" t="s">
        <v>13</v>
      </c>
      <c r="D97" s="3">
        <v>50</v>
      </c>
      <c r="E97" s="20"/>
      <c r="F97" s="27">
        <f t="shared" ref="F97:F99" si="6">D97*E97</f>
        <v>0</v>
      </c>
      <c r="G97" s="110"/>
    </row>
    <row r="98" spans="1:7" ht="16.5" thickBot="1">
      <c r="A98" s="25" t="s">
        <v>539</v>
      </c>
      <c r="B98" s="1" t="s">
        <v>540</v>
      </c>
      <c r="C98" s="2" t="s">
        <v>13</v>
      </c>
      <c r="D98" s="3">
        <v>100</v>
      </c>
      <c r="E98" s="20"/>
      <c r="F98" s="27">
        <f t="shared" si="6"/>
        <v>0</v>
      </c>
      <c r="G98" s="110"/>
    </row>
    <row r="99" spans="1:7" ht="16.5" thickBot="1">
      <c r="A99" s="54" t="s">
        <v>541</v>
      </c>
      <c r="B99" s="37" t="s">
        <v>542</v>
      </c>
      <c r="C99" s="2" t="s">
        <v>13</v>
      </c>
      <c r="D99" s="40">
        <v>50</v>
      </c>
      <c r="E99" s="20"/>
      <c r="F99" s="27">
        <f t="shared" si="6"/>
        <v>0</v>
      </c>
      <c r="G99" s="110"/>
    </row>
    <row r="100" spans="1:7" ht="16.5" thickBot="1">
      <c r="A100" s="103" t="s">
        <v>543</v>
      </c>
      <c r="B100" s="104"/>
      <c r="C100" s="104"/>
      <c r="D100" s="104"/>
      <c r="E100" s="66"/>
      <c r="F100" s="67"/>
      <c r="G100" s="110"/>
    </row>
    <row r="101" spans="1:7" ht="16.5" thickBot="1">
      <c r="A101" s="25" t="s">
        <v>544</v>
      </c>
      <c r="B101" s="36" t="s">
        <v>545</v>
      </c>
      <c r="C101" s="2" t="s">
        <v>13</v>
      </c>
      <c r="D101" s="26">
        <v>600</v>
      </c>
      <c r="E101" s="20"/>
      <c r="F101" s="27">
        <f>E101*D101</f>
        <v>0</v>
      </c>
      <c r="G101" s="110"/>
    </row>
    <row r="102" spans="1:7" ht="16.5" thickBot="1">
      <c r="A102" s="54" t="s">
        <v>546</v>
      </c>
      <c r="B102" s="1" t="s">
        <v>547</v>
      </c>
      <c r="C102" s="2" t="s">
        <v>13</v>
      </c>
      <c r="D102" s="3">
        <v>200</v>
      </c>
      <c r="E102" s="20"/>
      <c r="F102" s="27">
        <f t="shared" ref="F102:F104" si="7">E102*D102</f>
        <v>0</v>
      </c>
      <c r="G102" s="110"/>
    </row>
    <row r="103" spans="1:7" ht="16.5" thickBot="1">
      <c r="A103" s="25" t="s">
        <v>548</v>
      </c>
      <c r="B103" s="1" t="s">
        <v>549</v>
      </c>
      <c r="C103" s="2" t="s">
        <v>13</v>
      </c>
      <c r="D103" s="3">
        <v>100</v>
      </c>
      <c r="E103" s="20"/>
      <c r="F103" s="27">
        <f t="shared" si="7"/>
        <v>0</v>
      </c>
      <c r="G103" s="110"/>
    </row>
    <row r="104" spans="1:7" ht="16.5" thickBot="1">
      <c r="A104" s="54" t="s">
        <v>550</v>
      </c>
      <c r="B104" s="1" t="s">
        <v>551</v>
      </c>
      <c r="C104" s="2" t="s">
        <v>13</v>
      </c>
      <c r="D104" s="3">
        <v>300</v>
      </c>
      <c r="E104" s="20"/>
      <c r="F104" s="27">
        <f t="shared" si="7"/>
        <v>0</v>
      </c>
      <c r="G104" s="110"/>
    </row>
    <row r="105" spans="1:7" ht="16.5" thickBot="1">
      <c r="A105" s="103"/>
      <c r="B105" s="104"/>
      <c r="C105" s="104"/>
      <c r="D105" s="104"/>
      <c r="E105" s="66"/>
      <c r="F105" s="67"/>
      <c r="G105" s="110"/>
    </row>
    <row r="106" spans="1:7" ht="16.5" thickBot="1">
      <c r="A106" s="25" t="s">
        <v>552</v>
      </c>
      <c r="B106" s="62" t="s">
        <v>553</v>
      </c>
      <c r="C106" s="2" t="s">
        <v>13</v>
      </c>
      <c r="D106" s="26">
        <v>200</v>
      </c>
      <c r="E106" s="68"/>
      <c r="F106" s="27">
        <f>D106*E106</f>
        <v>0</v>
      </c>
      <c r="G106" s="110"/>
    </row>
    <row r="107" spans="1:7" ht="16.5" thickBot="1">
      <c r="A107" s="54" t="s">
        <v>554</v>
      </c>
      <c r="B107" s="37" t="s">
        <v>555</v>
      </c>
      <c r="C107" s="2" t="s">
        <v>13</v>
      </c>
      <c r="D107" s="3">
        <v>100</v>
      </c>
      <c r="E107" s="68"/>
      <c r="F107" s="27">
        <f t="shared" ref="F107:F108" si="8">D107*E107</f>
        <v>0</v>
      </c>
      <c r="G107" s="110"/>
    </row>
    <row r="108" spans="1:7" ht="16.5" thickBot="1">
      <c r="A108" s="25" t="s">
        <v>556</v>
      </c>
      <c r="B108" s="37" t="s">
        <v>557</v>
      </c>
      <c r="C108" s="2" t="s">
        <v>13</v>
      </c>
      <c r="D108" s="3">
        <v>100</v>
      </c>
      <c r="E108" s="68"/>
      <c r="F108" s="27">
        <f t="shared" si="8"/>
        <v>0</v>
      </c>
      <c r="G108" s="110"/>
    </row>
    <row r="109" spans="1:7" ht="16.5" thickBot="1">
      <c r="A109" s="103" t="s">
        <v>558</v>
      </c>
      <c r="B109" s="104"/>
      <c r="C109" s="104"/>
      <c r="D109" s="104"/>
      <c r="E109" s="66"/>
      <c r="F109" s="67"/>
      <c r="G109" s="110"/>
    </row>
    <row r="110" spans="1:7" ht="16.5" thickBot="1">
      <c r="A110" s="25" t="s">
        <v>559</v>
      </c>
      <c r="B110" s="36" t="s">
        <v>560</v>
      </c>
      <c r="C110" s="2" t="s">
        <v>13</v>
      </c>
      <c r="D110" s="26">
        <v>500</v>
      </c>
      <c r="E110" s="20"/>
      <c r="F110" s="27">
        <f t="shared" si="1"/>
        <v>0</v>
      </c>
      <c r="G110" s="110"/>
    </row>
    <row r="111" spans="1:7" ht="16.5" thickBot="1">
      <c r="A111" s="54" t="s">
        <v>561</v>
      </c>
      <c r="B111" s="1" t="s">
        <v>562</v>
      </c>
      <c r="C111" s="2" t="s">
        <v>13</v>
      </c>
      <c r="D111" s="3">
        <v>3500</v>
      </c>
      <c r="E111" s="20"/>
      <c r="F111" s="27">
        <f t="shared" ref="F111:F117" si="9">D111*E111</f>
        <v>0</v>
      </c>
      <c r="G111" s="110"/>
    </row>
    <row r="112" spans="1:7" ht="16.5" thickBot="1">
      <c r="A112" s="25" t="s">
        <v>563</v>
      </c>
      <c r="B112" s="1" t="s">
        <v>564</v>
      </c>
      <c r="C112" s="2" t="s">
        <v>13</v>
      </c>
      <c r="D112" s="3">
        <v>1000</v>
      </c>
      <c r="E112" s="20"/>
      <c r="F112" s="27">
        <f t="shared" si="9"/>
        <v>0</v>
      </c>
      <c r="G112" s="110"/>
    </row>
    <row r="113" spans="1:7" ht="32.25" thickBot="1">
      <c r="A113" s="54" t="s">
        <v>565</v>
      </c>
      <c r="B113" s="1" t="s">
        <v>566</v>
      </c>
      <c r="C113" s="2" t="s">
        <v>13</v>
      </c>
      <c r="D113" s="3">
        <v>900</v>
      </c>
      <c r="E113" s="20"/>
      <c r="F113" s="27">
        <f t="shared" si="9"/>
        <v>0</v>
      </c>
      <c r="G113" s="110"/>
    </row>
    <row r="114" spans="1:7" ht="48" thickBot="1">
      <c r="A114" s="25" t="s">
        <v>567</v>
      </c>
      <c r="B114" s="1" t="s">
        <v>568</v>
      </c>
      <c r="C114" s="2" t="s">
        <v>13</v>
      </c>
      <c r="D114" s="3">
        <v>900</v>
      </c>
      <c r="E114" s="20"/>
      <c r="F114" s="27">
        <f t="shared" si="9"/>
        <v>0</v>
      </c>
      <c r="G114" s="110"/>
    </row>
    <row r="115" spans="1:7" ht="16.5" thickBot="1">
      <c r="A115" s="54" t="s">
        <v>569</v>
      </c>
      <c r="B115" s="1" t="s">
        <v>570</v>
      </c>
      <c r="C115" s="2" t="s">
        <v>13</v>
      </c>
      <c r="D115" s="3">
        <v>900</v>
      </c>
      <c r="E115" s="20"/>
      <c r="F115" s="27">
        <f t="shared" si="9"/>
        <v>0</v>
      </c>
      <c r="G115" s="110"/>
    </row>
    <row r="116" spans="1:7" ht="32.25" thickBot="1">
      <c r="A116" s="25" t="s">
        <v>571</v>
      </c>
      <c r="B116" s="1" t="s">
        <v>572</v>
      </c>
      <c r="C116" s="2" t="s">
        <v>13</v>
      </c>
      <c r="D116" s="3">
        <v>900</v>
      </c>
      <c r="E116" s="20"/>
      <c r="F116" s="27">
        <f t="shared" si="9"/>
        <v>0</v>
      </c>
      <c r="G116" s="110"/>
    </row>
    <row r="117" spans="1:7" ht="16.5" thickBot="1">
      <c r="A117" s="54" t="s">
        <v>573</v>
      </c>
      <c r="B117" s="1" t="s">
        <v>574</v>
      </c>
      <c r="C117" s="2" t="s">
        <v>13</v>
      </c>
      <c r="D117" s="3">
        <v>4000</v>
      </c>
      <c r="E117" s="20"/>
      <c r="F117" s="27">
        <f t="shared" si="9"/>
        <v>0</v>
      </c>
      <c r="G117" s="110"/>
    </row>
    <row r="118" spans="1:7" ht="16.5" thickBot="1">
      <c r="A118" s="103" t="s">
        <v>575</v>
      </c>
      <c r="B118" s="104"/>
      <c r="C118" s="104"/>
      <c r="D118" s="104"/>
      <c r="E118" s="66"/>
      <c r="F118" s="67"/>
      <c r="G118" s="110"/>
    </row>
    <row r="119" spans="1:7" ht="32.25" thickBot="1">
      <c r="A119" s="73" t="s">
        <v>576</v>
      </c>
      <c r="B119" s="25" t="s">
        <v>577</v>
      </c>
      <c r="C119" s="2" t="s">
        <v>13</v>
      </c>
      <c r="D119" s="26">
        <v>500</v>
      </c>
      <c r="E119" s="68"/>
      <c r="F119" s="27">
        <f>D119*E119</f>
        <v>0</v>
      </c>
      <c r="G119" s="110"/>
    </row>
    <row r="120" spans="1:7" ht="48" thickBot="1">
      <c r="A120" s="25" t="s">
        <v>578</v>
      </c>
      <c r="B120" s="54" t="s">
        <v>579</v>
      </c>
      <c r="C120" s="2" t="s">
        <v>13</v>
      </c>
      <c r="D120" s="3">
        <v>2000</v>
      </c>
      <c r="E120" s="68"/>
      <c r="F120" s="27">
        <f t="shared" ref="F120:F122" si="10">D120*E120</f>
        <v>0</v>
      </c>
      <c r="G120" s="110"/>
    </row>
    <row r="121" spans="1:7" ht="16.5" thickBot="1">
      <c r="A121" s="73" t="s">
        <v>580</v>
      </c>
      <c r="B121" s="69" t="s">
        <v>581</v>
      </c>
      <c r="C121" s="2" t="s">
        <v>13</v>
      </c>
      <c r="D121" s="3">
        <v>200</v>
      </c>
      <c r="E121" s="68"/>
      <c r="F121" s="27">
        <f t="shared" si="10"/>
        <v>0</v>
      </c>
      <c r="G121" s="110"/>
    </row>
    <row r="122" spans="1:7" ht="32.25" thickBot="1">
      <c r="A122" s="25" t="s">
        <v>582</v>
      </c>
      <c r="B122" s="54" t="s">
        <v>583</v>
      </c>
      <c r="C122" s="2" t="s">
        <v>13</v>
      </c>
      <c r="D122" s="3">
        <v>600</v>
      </c>
      <c r="E122" s="68"/>
      <c r="F122" s="27">
        <f t="shared" si="10"/>
        <v>0</v>
      </c>
      <c r="G122" s="110"/>
    </row>
    <row r="123" spans="1:7" ht="16.5" thickBot="1">
      <c r="A123" s="103" t="s">
        <v>584</v>
      </c>
      <c r="B123" s="104"/>
      <c r="C123" s="104"/>
      <c r="D123" s="104"/>
      <c r="E123" s="66"/>
      <c r="F123" s="67"/>
      <c r="G123" s="110"/>
    </row>
    <row r="124" spans="1:7" ht="16.5" thickBot="1">
      <c r="A124" s="71" t="s">
        <v>585</v>
      </c>
      <c r="B124" s="25" t="s">
        <v>586</v>
      </c>
      <c r="C124" s="2" t="s">
        <v>13</v>
      </c>
      <c r="D124" s="26">
        <v>30</v>
      </c>
      <c r="E124" s="20"/>
      <c r="F124" s="27">
        <f t="shared" si="1"/>
        <v>0</v>
      </c>
      <c r="G124" s="110"/>
    </row>
    <row r="125" spans="1:7" ht="16.5" thickBot="1">
      <c r="A125" s="69" t="s">
        <v>587</v>
      </c>
      <c r="B125" s="54" t="s">
        <v>588</v>
      </c>
      <c r="C125" s="2" t="s">
        <v>13</v>
      </c>
      <c r="D125" s="3">
        <v>1000</v>
      </c>
      <c r="E125" s="20"/>
      <c r="F125" s="27">
        <f t="shared" ref="F125:F129" si="11">D125*E125</f>
        <v>0</v>
      </c>
      <c r="G125" s="110"/>
    </row>
    <row r="126" spans="1:7" ht="16.5" thickBot="1">
      <c r="A126" s="71" t="s">
        <v>589</v>
      </c>
      <c r="B126" s="54" t="s">
        <v>590</v>
      </c>
      <c r="C126" s="2" t="s">
        <v>13</v>
      </c>
      <c r="D126" s="3">
        <v>100</v>
      </c>
      <c r="E126" s="20"/>
      <c r="F126" s="27">
        <f t="shared" si="11"/>
        <v>0</v>
      </c>
      <c r="G126" s="110"/>
    </row>
    <row r="127" spans="1:7" ht="16.5" thickBot="1">
      <c r="A127" s="69" t="s">
        <v>591</v>
      </c>
      <c r="B127" s="54" t="s">
        <v>592</v>
      </c>
      <c r="C127" s="2" t="s">
        <v>13</v>
      </c>
      <c r="D127" s="3">
        <v>100</v>
      </c>
      <c r="E127" s="20"/>
      <c r="F127" s="27">
        <f t="shared" si="11"/>
        <v>0</v>
      </c>
      <c r="G127" s="110"/>
    </row>
    <row r="128" spans="1:7" ht="16.5" thickBot="1">
      <c r="A128" s="71" t="s">
        <v>593</v>
      </c>
      <c r="B128" s="54" t="s">
        <v>594</v>
      </c>
      <c r="C128" s="2" t="s">
        <v>13</v>
      </c>
      <c r="D128" s="3">
        <v>30</v>
      </c>
      <c r="E128" s="20"/>
      <c r="F128" s="27">
        <f t="shared" si="11"/>
        <v>0</v>
      </c>
      <c r="G128" s="110"/>
    </row>
    <row r="129" spans="1:7" ht="32.25" thickBot="1">
      <c r="A129" s="69" t="s">
        <v>595</v>
      </c>
      <c r="B129" s="54" t="s">
        <v>596</v>
      </c>
      <c r="C129" s="2" t="s">
        <v>13</v>
      </c>
      <c r="D129" s="3">
        <v>60</v>
      </c>
      <c r="E129" s="20"/>
      <c r="F129" s="27">
        <f t="shared" si="11"/>
        <v>0</v>
      </c>
      <c r="G129" s="110"/>
    </row>
    <row r="130" spans="1:7" ht="16.5" thickBot="1">
      <c r="A130" s="103" t="s">
        <v>597</v>
      </c>
      <c r="B130" s="104"/>
      <c r="C130" s="104"/>
      <c r="D130" s="104"/>
      <c r="E130" s="66"/>
      <c r="F130" s="67"/>
      <c r="G130" s="110"/>
    </row>
    <row r="131" spans="1:7" ht="16.5" thickBot="1">
      <c r="A131" s="71" t="s">
        <v>598</v>
      </c>
      <c r="B131" s="25" t="s">
        <v>599</v>
      </c>
      <c r="C131" s="2" t="s">
        <v>13</v>
      </c>
      <c r="D131" s="26">
        <v>50</v>
      </c>
      <c r="E131" s="20"/>
      <c r="F131" s="27">
        <f t="shared" si="1"/>
        <v>0</v>
      </c>
      <c r="G131" s="110"/>
    </row>
    <row r="132" spans="1:7" ht="16.5" thickBot="1">
      <c r="A132" s="69" t="s">
        <v>600</v>
      </c>
      <c r="B132" s="54" t="s">
        <v>601</v>
      </c>
      <c r="C132" s="2" t="s">
        <v>13</v>
      </c>
      <c r="D132" s="3">
        <v>700</v>
      </c>
      <c r="E132" s="20"/>
      <c r="F132" s="27">
        <f t="shared" si="1"/>
        <v>0</v>
      </c>
      <c r="G132" s="110"/>
    </row>
    <row r="133" spans="1:7" ht="16.5" thickBot="1">
      <c r="A133" s="71" t="s">
        <v>602</v>
      </c>
      <c r="B133" s="54" t="s">
        <v>603</v>
      </c>
      <c r="C133" s="2" t="s">
        <v>13</v>
      </c>
      <c r="D133" s="3">
        <v>500</v>
      </c>
      <c r="E133" s="20"/>
      <c r="F133" s="27">
        <f t="shared" si="1"/>
        <v>0</v>
      </c>
      <c r="G133" s="110"/>
    </row>
    <row r="134" spans="1:7" ht="16.5" thickBot="1">
      <c r="A134" s="103" t="s">
        <v>604</v>
      </c>
      <c r="B134" s="104"/>
      <c r="C134" s="104"/>
      <c r="D134" s="104"/>
      <c r="E134" s="66"/>
      <c r="F134" s="67"/>
      <c r="G134" s="110"/>
    </row>
    <row r="135" spans="1:7" ht="16.5" thickBot="1">
      <c r="A135" s="71" t="s">
        <v>605</v>
      </c>
      <c r="B135" s="25" t="s">
        <v>606</v>
      </c>
      <c r="C135" s="2" t="s">
        <v>13</v>
      </c>
      <c r="D135" s="26">
        <v>50</v>
      </c>
      <c r="E135" s="20"/>
      <c r="F135" s="27">
        <f t="shared" si="1"/>
        <v>0</v>
      </c>
      <c r="G135" s="110"/>
    </row>
    <row r="136" spans="1:7" ht="16.5" thickBot="1">
      <c r="A136" s="69" t="s">
        <v>607</v>
      </c>
      <c r="B136" s="54" t="s">
        <v>608</v>
      </c>
      <c r="C136" s="2" t="s">
        <v>13</v>
      </c>
      <c r="D136" s="3">
        <v>30</v>
      </c>
      <c r="E136" s="20"/>
      <c r="F136" s="27">
        <f t="shared" si="1"/>
        <v>0</v>
      </c>
      <c r="G136" s="110"/>
    </row>
    <row r="137" spans="1:7" ht="16.5" thickBot="1">
      <c r="A137" s="71" t="s">
        <v>609</v>
      </c>
      <c r="B137" s="54" t="s">
        <v>610</v>
      </c>
      <c r="C137" s="2" t="s">
        <v>13</v>
      </c>
      <c r="D137" s="3">
        <v>60</v>
      </c>
      <c r="E137" s="20"/>
      <c r="F137" s="27">
        <f t="shared" si="1"/>
        <v>0</v>
      </c>
      <c r="G137" s="110"/>
    </row>
    <row r="138" spans="1:7" ht="16.5" thickBot="1">
      <c r="A138" s="69" t="s">
        <v>611</v>
      </c>
      <c r="B138" s="54" t="s">
        <v>612</v>
      </c>
      <c r="C138" s="2" t="s">
        <v>13</v>
      </c>
      <c r="D138" s="3">
        <v>2000</v>
      </c>
      <c r="E138" s="20"/>
      <c r="F138" s="27">
        <f t="shared" si="1"/>
        <v>0</v>
      </c>
      <c r="G138" s="110"/>
    </row>
    <row r="139" spans="1:7" ht="16.5" thickBot="1">
      <c r="A139" s="71" t="s">
        <v>613</v>
      </c>
      <c r="B139" s="54" t="s">
        <v>614</v>
      </c>
      <c r="C139" s="2" t="s">
        <v>13</v>
      </c>
      <c r="D139" s="3">
        <v>50</v>
      </c>
      <c r="E139" s="20"/>
      <c r="F139" s="27">
        <f t="shared" si="1"/>
        <v>0</v>
      </c>
      <c r="G139" s="110"/>
    </row>
    <row r="140" spans="1:7" ht="16.5" customHeight="1" thickBot="1">
      <c r="A140" s="103" t="s">
        <v>615</v>
      </c>
      <c r="B140" s="104"/>
      <c r="C140" s="104"/>
      <c r="D140" s="104"/>
      <c r="E140" s="66"/>
      <c r="F140" s="67"/>
      <c r="G140" s="110"/>
    </row>
    <row r="141" spans="1:7" ht="63.75" thickBot="1">
      <c r="A141" s="69" t="s">
        <v>616</v>
      </c>
      <c r="B141" s="1" t="s">
        <v>617</v>
      </c>
      <c r="C141" s="2" t="s">
        <v>13</v>
      </c>
      <c r="D141" s="26">
        <v>2000</v>
      </c>
      <c r="E141" s="20"/>
      <c r="F141" s="27">
        <f t="shared" si="1"/>
        <v>0</v>
      </c>
      <c r="G141" s="110"/>
    </row>
    <row r="142" spans="1:7" ht="16.5" thickBot="1">
      <c r="A142" s="69" t="s">
        <v>618</v>
      </c>
      <c r="B142" s="25" t="s">
        <v>619</v>
      </c>
      <c r="C142" s="2" t="s">
        <v>13</v>
      </c>
      <c r="D142" s="3">
        <v>4000</v>
      </c>
      <c r="E142" s="20"/>
      <c r="F142" s="27">
        <f t="shared" si="1"/>
        <v>0</v>
      </c>
      <c r="G142" s="110"/>
    </row>
    <row r="143" spans="1:7" ht="16.5" thickBot="1">
      <c r="A143" s="69" t="s">
        <v>620</v>
      </c>
      <c r="B143" s="54" t="s">
        <v>621</v>
      </c>
      <c r="C143" s="2" t="s">
        <v>13</v>
      </c>
      <c r="D143" s="3">
        <v>500</v>
      </c>
      <c r="E143" s="20"/>
      <c r="F143" s="27">
        <f t="shared" si="1"/>
        <v>0</v>
      </c>
      <c r="G143" s="110"/>
    </row>
    <row r="144" spans="1:7" ht="16.5" thickBot="1">
      <c r="A144" s="69" t="s">
        <v>622</v>
      </c>
      <c r="B144" s="54" t="s">
        <v>623</v>
      </c>
      <c r="C144" s="2" t="s">
        <v>13</v>
      </c>
      <c r="D144" s="3">
        <v>50</v>
      </c>
      <c r="E144" s="20"/>
      <c r="F144" s="27">
        <f t="shared" si="1"/>
        <v>0</v>
      </c>
      <c r="G144" s="110"/>
    </row>
    <row r="145" spans="1:7" ht="16.5" thickBot="1">
      <c r="A145" s="103" t="s">
        <v>624</v>
      </c>
      <c r="B145" s="104"/>
      <c r="C145" s="104"/>
      <c r="D145" s="104"/>
      <c r="E145" s="66"/>
      <c r="F145" s="67"/>
      <c r="G145" s="110"/>
    </row>
    <row r="146" spans="1:7" ht="79.5" thickBot="1">
      <c r="A146" s="69" t="s">
        <v>625</v>
      </c>
      <c r="B146" s="1" t="s">
        <v>626</v>
      </c>
      <c r="C146" s="2" t="s">
        <v>13</v>
      </c>
      <c r="D146" s="63">
        <v>30</v>
      </c>
      <c r="E146" s="20"/>
      <c r="F146" s="27">
        <f t="shared" si="1"/>
        <v>0</v>
      </c>
      <c r="G146" s="110"/>
    </row>
    <row r="147" spans="1:7" ht="16.5" thickBot="1">
      <c r="A147" s="103" t="s">
        <v>627</v>
      </c>
      <c r="B147" s="104"/>
      <c r="C147" s="104"/>
      <c r="D147" s="104"/>
      <c r="E147" s="66"/>
      <c r="F147" s="67"/>
      <c r="G147" s="110"/>
    </row>
    <row r="148" spans="1:7" ht="16.5" thickBot="1">
      <c r="A148" s="69" t="s">
        <v>628</v>
      </c>
      <c r="B148" s="1" t="s">
        <v>629</v>
      </c>
      <c r="C148" s="2" t="s">
        <v>13</v>
      </c>
      <c r="D148" s="63">
        <v>400</v>
      </c>
      <c r="E148" s="20"/>
      <c r="F148" s="27">
        <f t="shared" si="1"/>
        <v>0</v>
      </c>
      <c r="G148" s="110"/>
    </row>
    <row r="149" spans="1:7" ht="16.5" thickBot="1">
      <c r="A149" s="105" t="s">
        <v>630</v>
      </c>
      <c r="B149" s="106"/>
      <c r="C149" s="106"/>
      <c r="D149" s="106"/>
      <c r="E149" s="59"/>
      <c r="F149" s="65"/>
      <c r="G149" s="110"/>
    </row>
    <row r="150" spans="1:7" ht="48" thickBot="1">
      <c r="A150" s="69" t="s">
        <v>631</v>
      </c>
      <c r="B150" s="1" t="s">
        <v>632</v>
      </c>
      <c r="C150" s="2" t="s">
        <v>13</v>
      </c>
      <c r="D150" s="26">
        <v>500</v>
      </c>
      <c r="E150" s="20"/>
      <c r="F150" s="27">
        <f t="shared" si="1"/>
        <v>0</v>
      </c>
      <c r="G150" s="110"/>
    </row>
    <row r="151" spans="1:7" ht="16.5" thickBot="1">
      <c r="A151" s="69" t="s">
        <v>633</v>
      </c>
      <c r="B151" s="25" t="s">
        <v>634</v>
      </c>
      <c r="C151" s="2" t="s">
        <v>13</v>
      </c>
      <c r="D151" s="3">
        <v>600</v>
      </c>
      <c r="E151" s="20"/>
      <c r="F151" s="27">
        <f t="shared" si="1"/>
        <v>0</v>
      </c>
      <c r="G151" s="110"/>
    </row>
    <row r="152" spans="1:7" ht="32.25" thickBot="1">
      <c r="A152" s="69" t="s">
        <v>635</v>
      </c>
      <c r="B152" s="54" t="s">
        <v>636</v>
      </c>
      <c r="C152" s="2" t="s">
        <v>13</v>
      </c>
      <c r="D152" s="3">
        <v>300</v>
      </c>
      <c r="E152" s="20"/>
      <c r="F152" s="27">
        <f t="shared" si="1"/>
        <v>0</v>
      </c>
      <c r="G152" s="110"/>
    </row>
    <row r="153" spans="1:7" ht="16.5" thickBot="1">
      <c r="A153" s="69" t="s">
        <v>637</v>
      </c>
      <c r="B153" s="54" t="s">
        <v>638</v>
      </c>
      <c r="C153" s="2" t="s">
        <v>13</v>
      </c>
      <c r="D153" s="3">
        <v>300</v>
      </c>
      <c r="E153" s="20"/>
      <c r="F153" s="27">
        <f t="shared" ref="F153:F196" si="12">D153*E153</f>
        <v>0</v>
      </c>
      <c r="G153" s="110"/>
    </row>
    <row r="154" spans="1:7" ht="32.25" thickBot="1">
      <c r="A154" s="69" t="s">
        <v>639</v>
      </c>
      <c r="B154" s="69" t="s">
        <v>640</v>
      </c>
      <c r="C154" s="2" t="s">
        <v>13</v>
      </c>
      <c r="D154" s="40">
        <v>50</v>
      </c>
      <c r="E154" s="20"/>
      <c r="F154" s="27">
        <f t="shared" si="12"/>
        <v>0</v>
      </c>
      <c r="G154" s="110"/>
    </row>
    <row r="155" spans="1:7" ht="32.25" thickBot="1">
      <c r="A155" s="69" t="s">
        <v>641</v>
      </c>
      <c r="B155" s="69" t="s">
        <v>642</v>
      </c>
      <c r="C155" s="2" t="s">
        <v>13</v>
      </c>
      <c r="D155" s="40">
        <v>50</v>
      </c>
      <c r="E155" s="20"/>
      <c r="F155" s="27">
        <f t="shared" si="12"/>
        <v>0</v>
      </c>
      <c r="G155" s="110"/>
    </row>
    <row r="156" spans="1:7" ht="16.5" thickBot="1">
      <c r="A156" s="105" t="s">
        <v>643</v>
      </c>
      <c r="B156" s="106"/>
      <c r="C156" s="106"/>
      <c r="D156" s="106"/>
      <c r="E156" s="59"/>
      <c r="F156" s="65"/>
      <c r="G156" s="110"/>
    </row>
    <row r="157" spans="1:7" ht="16.5" thickBot="1">
      <c r="A157" s="69" t="s">
        <v>644</v>
      </c>
      <c r="B157" s="71" t="s">
        <v>645</v>
      </c>
      <c r="C157" s="2" t="s">
        <v>13</v>
      </c>
      <c r="D157" s="26">
        <v>50</v>
      </c>
      <c r="E157" s="20"/>
      <c r="F157" s="27">
        <f t="shared" si="12"/>
        <v>0</v>
      </c>
      <c r="G157" s="110"/>
    </row>
    <row r="158" spans="1:7" ht="16.5" thickBot="1">
      <c r="A158" s="69" t="s">
        <v>646</v>
      </c>
      <c r="B158" s="69" t="s">
        <v>647</v>
      </c>
      <c r="C158" s="2" t="s">
        <v>13</v>
      </c>
      <c r="D158" s="3">
        <v>50</v>
      </c>
      <c r="E158" s="20"/>
      <c r="F158" s="27">
        <f t="shared" ref="F158:F180" si="13">D158*E158</f>
        <v>0</v>
      </c>
      <c r="G158" s="110"/>
    </row>
    <row r="159" spans="1:7" ht="32.25" thickBot="1">
      <c r="A159" s="69" t="s">
        <v>648</v>
      </c>
      <c r="B159" s="69" t="s">
        <v>649</v>
      </c>
      <c r="C159" s="2" t="s">
        <v>13</v>
      </c>
      <c r="D159" s="3">
        <v>300</v>
      </c>
      <c r="E159" s="20"/>
      <c r="F159" s="27">
        <f t="shared" si="13"/>
        <v>0</v>
      </c>
      <c r="G159" s="110"/>
    </row>
    <row r="160" spans="1:7" ht="32.25" thickBot="1">
      <c r="A160" s="69" t="s">
        <v>650</v>
      </c>
      <c r="B160" s="54" t="s">
        <v>651</v>
      </c>
      <c r="C160" s="2" t="s">
        <v>13</v>
      </c>
      <c r="D160" s="3">
        <v>800</v>
      </c>
      <c r="E160" s="20"/>
      <c r="F160" s="27">
        <f t="shared" si="13"/>
        <v>0</v>
      </c>
      <c r="G160" s="110"/>
    </row>
    <row r="161" spans="1:7" ht="32.25" thickBot="1">
      <c r="A161" s="69" t="s">
        <v>652</v>
      </c>
      <c r="B161" s="69" t="s">
        <v>653</v>
      </c>
      <c r="C161" s="2" t="s">
        <v>13</v>
      </c>
      <c r="D161" s="3">
        <v>300</v>
      </c>
      <c r="E161" s="20"/>
      <c r="F161" s="27">
        <f t="shared" si="13"/>
        <v>0</v>
      </c>
      <c r="G161" s="110"/>
    </row>
    <row r="162" spans="1:7" ht="16.5" thickBot="1">
      <c r="A162" s="69" t="s">
        <v>654</v>
      </c>
      <c r="B162" s="69" t="s">
        <v>655</v>
      </c>
      <c r="C162" s="2" t="s">
        <v>13</v>
      </c>
      <c r="D162" s="3">
        <v>1000</v>
      </c>
      <c r="E162" s="20"/>
      <c r="F162" s="27">
        <f t="shared" si="13"/>
        <v>0</v>
      </c>
      <c r="G162" s="110"/>
    </row>
    <row r="163" spans="1:7" ht="32.25" thickBot="1">
      <c r="A163" s="69" t="s">
        <v>656</v>
      </c>
      <c r="B163" s="69" t="s">
        <v>657</v>
      </c>
      <c r="C163" s="2" t="s">
        <v>13</v>
      </c>
      <c r="D163" s="3">
        <v>500</v>
      </c>
      <c r="E163" s="20"/>
      <c r="F163" s="27">
        <f t="shared" si="13"/>
        <v>0</v>
      </c>
      <c r="G163" s="110"/>
    </row>
    <row r="164" spans="1:7" ht="32.25" thickBot="1">
      <c r="A164" s="69" t="s">
        <v>658</v>
      </c>
      <c r="B164" s="69" t="s">
        <v>659</v>
      </c>
      <c r="C164" s="2" t="s">
        <v>13</v>
      </c>
      <c r="D164" s="3">
        <v>100</v>
      </c>
      <c r="E164" s="20"/>
      <c r="F164" s="27">
        <f t="shared" si="13"/>
        <v>0</v>
      </c>
      <c r="G164" s="110"/>
    </row>
    <row r="165" spans="1:7" ht="16.149999999999999" customHeight="1" thickBot="1">
      <c r="A165" s="69" t="s">
        <v>660</v>
      </c>
      <c r="B165" s="69" t="s">
        <v>661</v>
      </c>
      <c r="C165" s="2" t="s">
        <v>13</v>
      </c>
      <c r="D165" s="3">
        <v>2000</v>
      </c>
      <c r="E165" s="20"/>
      <c r="F165" s="27">
        <f t="shared" si="13"/>
        <v>0</v>
      </c>
      <c r="G165" s="110"/>
    </row>
    <row r="166" spans="1:7" ht="32.25" thickBot="1">
      <c r="A166" s="69" t="s">
        <v>662</v>
      </c>
      <c r="B166" s="69" t="s">
        <v>663</v>
      </c>
      <c r="C166" s="2" t="s">
        <v>13</v>
      </c>
      <c r="D166" s="3">
        <v>50</v>
      </c>
      <c r="E166" s="20"/>
      <c r="F166" s="27">
        <f t="shared" si="13"/>
        <v>0</v>
      </c>
      <c r="G166" s="110"/>
    </row>
    <row r="167" spans="1:7" ht="31.9" customHeight="1" thickBot="1">
      <c r="A167" s="69" t="s">
        <v>664</v>
      </c>
      <c r="B167" s="69" t="s">
        <v>665</v>
      </c>
      <c r="C167" s="2" t="s">
        <v>13</v>
      </c>
      <c r="D167" s="3">
        <v>400</v>
      </c>
      <c r="E167" s="20"/>
      <c r="F167" s="27">
        <f t="shared" si="13"/>
        <v>0</v>
      </c>
      <c r="G167" s="110"/>
    </row>
    <row r="168" spans="1:7" ht="32.25" thickBot="1">
      <c r="A168" s="69" t="s">
        <v>666</v>
      </c>
      <c r="B168" s="69" t="s">
        <v>667</v>
      </c>
      <c r="C168" s="2" t="s">
        <v>13</v>
      </c>
      <c r="D168" s="3">
        <v>2000</v>
      </c>
      <c r="E168" s="20"/>
      <c r="F168" s="27">
        <f t="shared" si="13"/>
        <v>0</v>
      </c>
      <c r="G168" s="110"/>
    </row>
    <row r="169" spans="1:7" ht="32.25" thickBot="1">
      <c r="A169" s="69" t="s">
        <v>668</v>
      </c>
      <c r="B169" s="69" t="s">
        <v>669</v>
      </c>
      <c r="C169" s="2" t="s">
        <v>13</v>
      </c>
      <c r="D169" s="3">
        <v>300</v>
      </c>
      <c r="E169" s="20"/>
      <c r="F169" s="27">
        <f t="shared" si="13"/>
        <v>0</v>
      </c>
      <c r="G169" s="110"/>
    </row>
    <row r="170" spans="1:7" ht="32.25" thickBot="1">
      <c r="A170" s="69" t="s">
        <v>670</v>
      </c>
      <c r="B170" s="69" t="s">
        <v>671</v>
      </c>
      <c r="C170" s="2" t="s">
        <v>13</v>
      </c>
      <c r="D170" s="3">
        <v>1000</v>
      </c>
      <c r="E170" s="20"/>
      <c r="F170" s="27">
        <f t="shared" si="13"/>
        <v>0</v>
      </c>
      <c r="G170" s="110"/>
    </row>
    <row r="171" spans="1:7" ht="16.5" thickBot="1">
      <c r="A171" s="69" t="s">
        <v>672</v>
      </c>
      <c r="B171" s="69" t="s">
        <v>673</v>
      </c>
      <c r="C171" s="2" t="s">
        <v>13</v>
      </c>
      <c r="D171" s="3">
        <v>60</v>
      </c>
      <c r="E171" s="20"/>
      <c r="F171" s="27">
        <f t="shared" si="13"/>
        <v>0</v>
      </c>
      <c r="G171" s="110"/>
    </row>
    <row r="172" spans="1:7" ht="16.5" thickBot="1">
      <c r="A172" s="69" t="s">
        <v>674</v>
      </c>
      <c r="B172" s="69" t="s">
        <v>675</v>
      </c>
      <c r="C172" s="2" t="s">
        <v>13</v>
      </c>
      <c r="D172" s="3">
        <v>300</v>
      </c>
      <c r="E172" s="20"/>
      <c r="F172" s="27">
        <f t="shared" si="13"/>
        <v>0</v>
      </c>
      <c r="G172" s="110"/>
    </row>
    <row r="173" spans="1:7" ht="16.5" thickBot="1">
      <c r="A173" s="69" t="s">
        <v>676</v>
      </c>
      <c r="B173" s="69" t="s">
        <v>677</v>
      </c>
      <c r="C173" s="2" t="s">
        <v>13</v>
      </c>
      <c r="D173" s="3">
        <v>300</v>
      </c>
      <c r="E173" s="20"/>
      <c r="F173" s="27">
        <f t="shared" si="13"/>
        <v>0</v>
      </c>
      <c r="G173" s="110"/>
    </row>
    <row r="174" spans="1:7" ht="16.5" thickBot="1">
      <c r="A174" s="69" t="s">
        <v>678</v>
      </c>
      <c r="B174" s="69" t="s">
        <v>679</v>
      </c>
      <c r="C174" s="2" t="s">
        <v>13</v>
      </c>
      <c r="D174" s="3">
        <v>200</v>
      </c>
      <c r="E174" s="20"/>
      <c r="F174" s="27">
        <f t="shared" si="13"/>
        <v>0</v>
      </c>
      <c r="G174" s="110"/>
    </row>
    <row r="175" spans="1:7" ht="16.5" thickBot="1">
      <c r="A175" s="69" t="s">
        <v>680</v>
      </c>
      <c r="B175" s="69" t="s">
        <v>681</v>
      </c>
      <c r="C175" s="2" t="s">
        <v>13</v>
      </c>
      <c r="D175" s="3">
        <v>100</v>
      </c>
      <c r="E175" s="20"/>
      <c r="F175" s="27">
        <f t="shared" si="13"/>
        <v>0</v>
      </c>
      <c r="G175" s="110"/>
    </row>
    <row r="176" spans="1:7" ht="16.5" thickBot="1">
      <c r="A176" s="69" t="s">
        <v>682</v>
      </c>
      <c r="B176" s="69" t="s">
        <v>683</v>
      </c>
      <c r="C176" s="2" t="s">
        <v>13</v>
      </c>
      <c r="D176" s="3">
        <v>500</v>
      </c>
      <c r="E176" s="20"/>
      <c r="F176" s="27">
        <f t="shared" si="13"/>
        <v>0</v>
      </c>
      <c r="G176" s="110"/>
    </row>
    <row r="177" spans="1:7" ht="16.5" thickBot="1">
      <c r="A177" s="69" t="s">
        <v>684</v>
      </c>
      <c r="B177" s="69" t="s">
        <v>685</v>
      </c>
      <c r="C177" s="2" t="s">
        <v>13</v>
      </c>
      <c r="D177" s="3">
        <v>1500</v>
      </c>
      <c r="E177" s="20"/>
      <c r="F177" s="27">
        <f t="shared" si="13"/>
        <v>0</v>
      </c>
      <c r="G177" s="110"/>
    </row>
    <row r="178" spans="1:7" ht="16.5" thickBot="1">
      <c r="A178" s="69" t="s">
        <v>686</v>
      </c>
      <c r="B178" s="69" t="s">
        <v>687</v>
      </c>
      <c r="C178" s="2" t="s">
        <v>13</v>
      </c>
      <c r="D178" s="3">
        <v>3500</v>
      </c>
      <c r="E178" s="20"/>
      <c r="F178" s="27">
        <f t="shared" si="13"/>
        <v>0</v>
      </c>
      <c r="G178" s="110"/>
    </row>
    <row r="179" spans="1:7" ht="32.25" thickBot="1">
      <c r="A179" s="69" t="s">
        <v>688</v>
      </c>
      <c r="B179" s="54" t="s">
        <v>689</v>
      </c>
      <c r="C179" s="2" t="s">
        <v>13</v>
      </c>
      <c r="D179" s="3">
        <v>400</v>
      </c>
      <c r="E179" s="20"/>
      <c r="F179" s="27">
        <f t="shared" si="13"/>
        <v>0</v>
      </c>
      <c r="G179" s="110"/>
    </row>
    <row r="180" spans="1:7" ht="16.5" thickBot="1">
      <c r="A180" s="69" t="s">
        <v>690</v>
      </c>
      <c r="B180" s="69" t="s">
        <v>691</v>
      </c>
      <c r="C180" s="2" t="s">
        <v>13</v>
      </c>
      <c r="D180" s="3">
        <v>30</v>
      </c>
      <c r="E180" s="20"/>
      <c r="F180" s="27">
        <f t="shared" si="13"/>
        <v>0</v>
      </c>
      <c r="G180" s="110"/>
    </row>
    <row r="181" spans="1:7" ht="252.75" thickBot="1">
      <c r="A181" s="69" t="s">
        <v>692</v>
      </c>
      <c r="B181" s="1" t="s">
        <v>693</v>
      </c>
      <c r="C181" s="2" t="s">
        <v>13</v>
      </c>
      <c r="D181" s="63">
        <v>100</v>
      </c>
      <c r="E181" s="20"/>
      <c r="F181" s="27">
        <f t="shared" si="12"/>
        <v>0</v>
      </c>
      <c r="G181" s="110"/>
    </row>
    <row r="182" spans="1:7" ht="315.75" thickBot="1">
      <c r="A182" s="69" t="s">
        <v>694</v>
      </c>
      <c r="B182" s="1" t="s">
        <v>695</v>
      </c>
      <c r="C182" s="2" t="s">
        <v>13</v>
      </c>
      <c r="D182" s="63">
        <v>200</v>
      </c>
      <c r="E182" s="20"/>
      <c r="F182" s="27">
        <f t="shared" si="12"/>
        <v>0</v>
      </c>
      <c r="G182" s="110"/>
    </row>
    <row r="183" spans="1:7" ht="237.75" customHeight="1" thickBot="1">
      <c r="A183" s="69" t="s">
        <v>696</v>
      </c>
      <c r="B183" s="1" t="s">
        <v>697</v>
      </c>
      <c r="C183" s="2" t="s">
        <v>13</v>
      </c>
      <c r="D183" s="63">
        <v>100</v>
      </c>
      <c r="E183" s="20"/>
      <c r="F183" s="27">
        <f t="shared" si="12"/>
        <v>0</v>
      </c>
      <c r="G183" s="110"/>
    </row>
    <row r="184" spans="1:7" ht="252.75" thickBot="1">
      <c r="A184" s="69" t="s">
        <v>698</v>
      </c>
      <c r="B184" s="1" t="s">
        <v>699</v>
      </c>
      <c r="C184" s="2" t="s">
        <v>13</v>
      </c>
      <c r="D184" s="63">
        <v>100</v>
      </c>
      <c r="E184" s="20"/>
      <c r="F184" s="27">
        <f t="shared" si="12"/>
        <v>0</v>
      </c>
      <c r="G184" s="110"/>
    </row>
    <row r="185" spans="1:7" ht="32.25" thickBot="1">
      <c r="A185" s="69" t="s">
        <v>700</v>
      </c>
      <c r="B185" s="1" t="s">
        <v>701</v>
      </c>
      <c r="C185" s="2" t="s">
        <v>13</v>
      </c>
      <c r="D185" s="63">
        <v>60</v>
      </c>
      <c r="E185" s="20"/>
      <c r="F185" s="27">
        <f t="shared" si="12"/>
        <v>0</v>
      </c>
      <c r="G185" s="110"/>
    </row>
    <row r="186" spans="1:7" ht="24" customHeight="1" thickBot="1">
      <c r="A186" s="112" t="s">
        <v>702</v>
      </c>
      <c r="B186" s="113"/>
      <c r="C186" s="113"/>
      <c r="D186" s="113"/>
      <c r="E186" s="76"/>
      <c r="F186" s="76"/>
      <c r="G186" s="110"/>
    </row>
    <row r="187" spans="1:7" ht="20.25" customHeight="1" thickBot="1">
      <c r="A187" s="97" t="s">
        <v>703</v>
      </c>
      <c r="B187" s="98"/>
      <c r="C187" s="98"/>
      <c r="D187" s="98"/>
      <c r="E187" s="77"/>
      <c r="F187" s="77"/>
      <c r="G187" s="110"/>
    </row>
    <row r="188" spans="1:7" ht="33.75" customHeight="1" thickBot="1">
      <c r="A188" s="70" t="s">
        <v>704</v>
      </c>
      <c r="B188" s="25" t="s">
        <v>705</v>
      </c>
      <c r="C188" s="2" t="s">
        <v>13</v>
      </c>
      <c r="D188" s="42">
        <v>1000</v>
      </c>
      <c r="E188" s="20"/>
      <c r="F188" s="27">
        <f t="shared" ref="F188" si="14">D188*E188</f>
        <v>0</v>
      </c>
      <c r="G188" s="110"/>
    </row>
    <row r="189" spans="1:7" ht="48.75" customHeight="1" thickBot="1">
      <c r="A189" s="69" t="s">
        <v>706</v>
      </c>
      <c r="B189" s="1" t="s">
        <v>707</v>
      </c>
      <c r="C189" s="2" t="s">
        <v>13</v>
      </c>
      <c r="D189" s="3">
        <v>200</v>
      </c>
      <c r="E189" s="20"/>
      <c r="F189" s="27">
        <f t="shared" si="12"/>
        <v>0</v>
      </c>
      <c r="G189" s="110"/>
    </row>
    <row r="190" spans="1:7" ht="16.5" thickBot="1">
      <c r="A190" s="103" t="s">
        <v>708</v>
      </c>
      <c r="B190" s="104"/>
      <c r="C190" s="104"/>
      <c r="D190" s="104"/>
      <c r="E190" s="66"/>
      <c r="F190" s="67"/>
      <c r="G190" s="110"/>
    </row>
    <row r="191" spans="1:7" ht="32.25" thickBot="1">
      <c r="A191" s="71" t="s">
        <v>709</v>
      </c>
      <c r="B191" s="71" t="s">
        <v>710</v>
      </c>
      <c r="C191" s="2" t="s">
        <v>13</v>
      </c>
      <c r="D191" s="26">
        <v>2000</v>
      </c>
      <c r="E191" s="20"/>
      <c r="F191" s="27">
        <f>D191*E191</f>
        <v>0</v>
      </c>
      <c r="G191" s="110"/>
    </row>
    <row r="192" spans="1:7" ht="32.25" thickBot="1">
      <c r="A192" s="71" t="s">
        <v>711</v>
      </c>
      <c r="B192" s="69" t="s">
        <v>712</v>
      </c>
      <c r="C192" s="2" t="s">
        <v>13</v>
      </c>
      <c r="D192" s="3">
        <v>2000</v>
      </c>
      <c r="E192" s="20"/>
      <c r="F192" s="27">
        <f t="shared" si="12"/>
        <v>0</v>
      </c>
      <c r="G192" s="110"/>
    </row>
    <row r="193" spans="1:7" ht="32.25" thickBot="1">
      <c r="A193" s="71" t="s">
        <v>713</v>
      </c>
      <c r="B193" s="69" t="s">
        <v>714</v>
      </c>
      <c r="C193" s="2" t="s">
        <v>13</v>
      </c>
      <c r="D193" s="3">
        <v>7000</v>
      </c>
      <c r="E193" s="20"/>
      <c r="F193" s="27">
        <f t="shared" si="12"/>
        <v>0</v>
      </c>
      <c r="G193" s="110"/>
    </row>
    <row r="194" spans="1:7" ht="32.25" thickBot="1">
      <c r="A194" s="71" t="s">
        <v>715</v>
      </c>
      <c r="B194" s="69" t="s">
        <v>716</v>
      </c>
      <c r="C194" s="2" t="s">
        <v>13</v>
      </c>
      <c r="D194" s="3">
        <v>7000</v>
      </c>
      <c r="E194" s="20"/>
      <c r="F194" s="27">
        <f t="shared" si="12"/>
        <v>0</v>
      </c>
      <c r="G194" s="110"/>
    </row>
    <row r="195" spans="1:7" ht="16.5" thickBot="1">
      <c r="A195" s="103" t="s">
        <v>717</v>
      </c>
      <c r="B195" s="104"/>
      <c r="C195" s="104"/>
      <c r="D195" s="104"/>
      <c r="E195" s="66"/>
      <c r="F195" s="67"/>
      <c r="G195" s="110"/>
    </row>
    <row r="196" spans="1:7" ht="32.25" thickBot="1">
      <c r="A196" s="71" t="s">
        <v>718</v>
      </c>
      <c r="B196" s="71" t="s">
        <v>719</v>
      </c>
      <c r="C196" s="2" t="s">
        <v>13</v>
      </c>
      <c r="D196" s="26">
        <v>500</v>
      </c>
      <c r="E196" s="20"/>
      <c r="F196" s="27">
        <f t="shared" si="12"/>
        <v>0</v>
      </c>
      <c r="G196" s="110"/>
    </row>
    <row r="197" spans="1:7" ht="32.25" thickBot="1">
      <c r="A197" s="71" t="s">
        <v>720</v>
      </c>
      <c r="B197" s="69" t="s">
        <v>721</v>
      </c>
      <c r="C197" s="2" t="s">
        <v>13</v>
      </c>
      <c r="D197" s="3">
        <v>300</v>
      </c>
      <c r="E197" s="20"/>
      <c r="F197" s="27">
        <f t="shared" ref="F197:F258" si="15">D197*E197</f>
        <v>0</v>
      </c>
      <c r="G197" s="110"/>
    </row>
    <row r="198" spans="1:7" ht="32.25" thickBot="1">
      <c r="A198" s="71" t="s">
        <v>722</v>
      </c>
      <c r="B198" s="69" t="s">
        <v>723</v>
      </c>
      <c r="C198" s="2" t="s">
        <v>13</v>
      </c>
      <c r="D198" s="3">
        <v>30</v>
      </c>
      <c r="E198" s="20"/>
      <c r="F198" s="27">
        <f t="shared" si="15"/>
        <v>0</v>
      </c>
      <c r="G198" s="110"/>
    </row>
    <row r="199" spans="1:7" ht="32.25" thickBot="1">
      <c r="A199" s="71" t="s">
        <v>724</v>
      </c>
      <c r="B199" s="69" t="s">
        <v>725</v>
      </c>
      <c r="C199" s="2" t="s">
        <v>13</v>
      </c>
      <c r="D199" s="3">
        <v>30</v>
      </c>
      <c r="E199" s="20"/>
      <c r="F199" s="27">
        <f t="shared" si="15"/>
        <v>0</v>
      </c>
      <c r="G199" s="110"/>
    </row>
    <row r="200" spans="1:7" ht="48" thickBot="1">
      <c r="A200" s="71" t="s">
        <v>726</v>
      </c>
      <c r="B200" s="69" t="s">
        <v>727</v>
      </c>
      <c r="C200" s="2" t="s">
        <v>13</v>
      </c>
      <c r="D200" s="3">
        <v>15</v>
      </c>
      <c r="E200" s="20"/>
      <c r="F200" s="27">
        <f t="shared" si="15"/>
        <v>0</v>
      </c>
      <c r="G200" s="110"/>
    </row>
    <row r="201" spans="1:7" ht="32.25" thickBot="1">
      <c r="A201" s="71" t="s">
        <v>728</v>
      </c>
      <c r="B201" s="69" t="s">
        <v>729</v>
      </c>
      <c r="C201" s="2" t="s">
        <v>13</v>
      </c>
      <c r="D201" s="3">
        <v>300</v>
      </c>
      <c r="E201" s="20"/>
      <c r="F201" s="27">
        <f t="shared" si="15"/>
        <v>0</v>
      </c>
      <c r="G201" s="110"/>
    </row>
    <row r="202" spans="1:7" ht="32.25" thickBot="1">
      <c r="A202" s="71" t="s">
        <v>730</v>
      </c>
      <c r="B202" s="69" t="s">
        <v>731</v>
      </c>
      <c r="C202" s="2" t="s">
        <v>13</v>
      </c>
      <c r="D202" s="3">
        <v>300</v>
      </c>
      <c r="E202" s="20"/>
      <c r="F202" s="27">
        <f t="shared" si="15"/>
        <v>0</v>
      </c>
      <c r="G202" s="110"/>
    </row>
    <row r="203" spans="1:7" ht="32.25" thickBot="1">
      <c r="A203" s="71" t="s">
        <v>732</v>
      </c>
      <c r="B203" s="69" t="s">
        <v>733</v>
      </c>
      <c r="C203" s="2" t="s">
        <v>13</v>
      </c>
      <c r="D203" s="3">
        <v>60</v>
      </c>
      <c r="E203" s="20"/>
      <c r="F203" s="27">
        <f t="shared" si="15"/>
        <v>0</v>
      </c>
      <c r="G203" s="110"/>
    </row>
    <row r="204" spans="1:7" ht="32.25" thickBot="1">
      <c r="A204" s="71" t="s">
        <v>734</v>
      </c>
      <c r="B204" s="69" t="s">
        <v>735</v>
      </c>
      <c r="C204" s="2" t="s">
        <v>13</v>
      </c>
      <c r="D204" s="3">
        <v>200</v>
      </c>
      <c r="E204" s="20"/>
      <c r="F204" s="27">
        <f t="shared" si="15"/>
        <v>0</v>
      </c>
      <c r="G204" s="110"/>
    </row>
    <row r="205" spans="1:7" ht="32.25" thickBot="1">
      <c r="A205" s="71" t="s">
        <v>736</v>
      </c>
      <c r="B205" s="69" t="s">
        <v>737</v>
      </c>
      <c r="C205" s="2" t="s">
        <v>13</v>
      </c>
      <c r="D205" s="3">
        <v>200</v>
      </c>
      <c r="E205" s="20"/>
      <c r="F205" s="27">
        <f t="shared" si="15"/>
        <v>0</v>
      </c>
      <c r="G205" s="110"/>
    </row>
    <row r="206" spans="1:7" ht="32.25" thickBot="1">
      <c r="A206" s="71" t="s">
        <v>738</v>
      </c>
      <c r="B206" s="69" t="s">
        <v>739</v>
      </c>
      <c r="C206" s="2" t="s">
        <v>13</v>
      </c>
      <c r="D206" s="3">
        <v>50</v>
      </c>
      <c r="E206" s="20"/>
      <c r="F206" s="27">
        <f t="shared" si="15"/>
        <v>0</v>
      </c>
      <c r="G206" s="110"/>
    </row>
    <row r="207" spans="1:7" ht="16.5" thickBot="1">
      <c r="A207" s="103" t="s">
        <v>717</v>
      </c>
      <c r="B207" s="104"/>
      <c r="C207" s="104"/>
      <c r="D207" s="104"/>
      <c r="E207" s="66"/>
      <c r="F207" s="67"/>
      <c r="G207" s="110"/>
    </row>
    <row r="208" spans="1:7" ht="32.25" thickBot="1">
      <c r="A208" s="69" t="s">
        <v>740</v>
      </c>
      <c r="B208" s="71" t="s">
        <v>741</v>
      </c>
      <c r="C208" s="2" t="s">
        <v>13</v>
      </c>
      <c r="D208" s="26">
        <v>15</v>
      </c>
      <c r="E208" s="20"/>
      <c r="F208" s="27">
        <f t="shared" si="15"/>
        <v>0</v>
      </c>
      <c r="G208" s="110"/>
    </row>
    <row r="209" spans="1:7" ht="32.25" thickBot="1">
      <c r="A209" s="69" t="s">
        <v>742</v>
      </c>
      <c r="B209" s="69" t="s">
        <v>743</v>
      </c>
      <c r="C209" s="2" t="s">
        <v>13</v>
      </c>
      <c r="D209" s="3">
        <v>15</v>
      </c>
      <c r="E209" s="20"/>
      <c r="F209" s="27">
        <f t="shared" ref="F209:F222" si="16">D209*E209</f>
        <v>0</v>
      </c>
      <c r="G209" s="110"/>
    </row>
    <row r="210" spans="1:7" ht="32.25" thickBot="1">
      <c r="A210" s="69" t="s">
        <v>744</v>
      </c>
      <c r="B210" s="69" t="s">
        <v>745</v>
      </c>
      <c r="C210" s="2" t="s">
        <v>13</v>
      </c>
      <c r="D210" s="3">
        <v>4000</v>
      </c>
      <c r="E210" s="20"/>
      <c r="F210" s="27">
        <f t="shared" si="16"/>
        <v>0</v>
      </c>
      <c r="G210" s="110"/>
    </row>
    <row r="211" spans="1:7" ht="32.25" thickBot="1">
      <c r="A211" s="69" t="s">
        <v>746</v>
      </c>
      <c r="B211" s="69" t="s">
        <v>747</v>
      </c>
      <c r="C211" s="2" t="s">
        <v>13</v>
      </c>
      <c r="D211" s="3">
        <v>2000</v>
      </c>
      <c r="E211" s="20"/>
      <c r="F211" s="27">
        <f t="shared" si="16"/>
        <v>0</v>
      </c>
      <c r="G211" s="110"/>
    </row>
    <row r="212" spans="1:7" ht="32.25" thickBot="1">
      <c r="A212" s="69" t="s">
        <v>748</v>
      </c>
      <c r="B212" s="69" t="s">
        <v>749</v>
      </c>
      <c r="C212" s="2" t="s">
        <v>13</v>
      </c>
      <c r="D212" s="3">
        <v>4000</v>
      </c>
      <c r="E212" s="20"/>
      <c r="F212" s="27">
        <f t="shared" si="16"/>
        <v>0</v>
      </c>
      <c r="G212" s="110"/>
    </row>
    <row r="213" spans="1:7" ht="32.25" thickBot="1">
      <c r="A213" s="69" t="s">
        <v>750</v>
      </c>
      <c r="B213" s="69" t="s">
        <v>751</v>
      </c>
      <c r="C213" s="2" t="s">
        <v>13</v>
      </c>
      <c r="D213" s="3">
        <v>2000</v>
      </c>
      <c r="E213" s="20"/>
      <c r="F213" s="27">
        <f t="shared" si="16"/>
        <v>0</v>
      </c>
      <c r="G213" s="110"/>
    </row>
    <row r="214" spans="1:7" ht="32.25" thickBot="1">
      <c r="A214" s="69" t="s">
        <v>752</v>
      </c>
      <c r="B214" s="69" t="s">
        <v>753</v>
      </c>
      <c r="C214" s="2" t="s">
        <v>13</v>
      </c>
      <c r="D214" s="3">
        <v>800</v>
      </c>
      <c r="E214" s="20"/>
      <c r="F214" s="27">
        <f t="shared" si="16"/>
        <v>0</v>
      </c>
      <c r="G214" s="110"/>
    </row>
    <row r="215" spans="1:7" ht="32.25" thickBot="1">
      <c r="A215" s="69" t="s">
        <v>754</v>
      </c>
      <c r="B215" s="69" t="s">
        <v>755</v>
      </c>
      <c r="C215" s="2" t="s">
        <v>13</v>
      </c>
      <c r="D215" s="3">
        <v>800</v>
      </c>
      <c r="E215" s="20"/>
      <c r="F215" s="27">
        <f t="shared" si="16"/>
        <v>0</v>
      </c>
      <c r="G215" s="110"/>
    </row>
    <row r="216" spans="1:7" ht="32.25" thickBot="1">
      <c r="A216" s="69" t="s">
        <v>756</v>
      </c>
      <c r="B216" s="69" t="s">
        <v>757</v>
      </c>
      <c r="C216" s="2" t="s">
        <v>13</v>
      </c>
      <c r="D216" s="3">
        <v>15</v>
      </c>
      <c r="E216" s="20"/>
      <c r="F216" s="27">
        <f t="shared" si="16"/>
        <v>0</v>
      </c>
      <c r="G216" s="110"/>
    </row>
    <row r="217" spans="1:7" ht="32.25" thickBot="1">
      <c r="A217" s="69" t="s">
        <v>758</v>
      </c>
      <c r="B217" s="69" t="s">
        <v>759</v>
      </c>
      <c r="C217" s="2" t="s">
        <v>13</v>
      </c>
      <c r="D217" s="3">
        <v>15</v>
      </c>
      <c r="E217" s="20"/>
      <c r="F217" s="27">
        <f t="shared" si="16"/>
        <v>0</v>
      </c>
      <c r="G217" s="110"/>
    </row>
    <row r="218" spans="1:7" ht="48" thickBot="1">
      <c r="A218" s="69" t="s">
        <v>760</v>
      </c>
      <c r="B218" s="69" t="s">
        <v>761</v>
      </c>
      <c r="C218" s="2" t="s">
        <v>13</v>
      </c>
      <c r="D218" s="3">
        <v>15</v>
      </c>
      <c r="E218" s="20"/>
      <c r="F218" s="27">
        <f t="shared" si="16"/>
        <v>0</v>
      </c>
      <c r="G218" s="110"/>
    </row>
    <row r="219" spans="1:7" ht="32.25" thickBot="1">
      <c r="A219" s="69" t="s">
        <v>762</v>
      </c>
      <c r="B219" s="69" t="s">
        <v>763</v>
      </c>
      <c r="C219" s="2" t="s">
        <v>13</v>
      </c>
      <c r="D219" s="3">
        <v>1500</v>
      </c>
      <c r="E219" s="20"/>
      <c r="F219" s="27">
        <f t="shared" si="16"/>
        <v>0</v>
      </c>
      <c r="G219" s="110"/>
    </row>
    <row r="220" spans="1:7" ht="32.25" thickBot="1">
      <c r="A220" s="69" t="s">
        <v>764</v>
      </c>
      <c r="B220" s="69" t="s">
        <v>765</v>
      </c>
      <c r="C220" s="2" t="s">
        <v>13</v>
      </c>
      <c r="D220" s="3">
        <v>1500</v>
      </c>
      <c r="E220" s="20"/>
      <c r="F220" s="27">
        <f t="shared" si="16"/>
        <v>0</v>
      </c>
      <c r="G220" s="110"/>
    </row>
    <row r="221" spans="1:7" ht="32.25" thickBot="1">
      <c r="A221" s="69" t="s">
        <v>766</v>
      </c>
      <c r="B221" s="69" t="s">
        <v>767</v>
      </c>
      <c r="C221" s="2" t="s">
        <v>13</v>
      </c>
      <c r="D221" s="3">
        <v>600</v>
      </c>
      <c r="E221" s="20"/>
      <c r="F221" s="27">
        <f t="shared" si="16"/>
        <v>0</v>
      </c>
      <c r="G221" s="110"/>
    </row>
    <row r="222" spans="1:7" ht="32.25" thickBot="1">
      <c r="A222" s="69" t="s">
        <v>768</v>
      </c>
      <c r="B222" s="69" t="s">
        <v>769</v>
      </c>
      <c r="C222" s="2" t="s">
        <v>13</v>
      </c>
      <c r="D222" s="3">
        <v>200</v>
      </c>
      <c r="E222" s="20"/>
      <c r="F222" s="27">
        <f t="shared" si="16"/>
        <v>0</v>
      </c>
      <c r="G222" s="110"/>
    </row>
    <row r="223" spans="1:7" ht="16.5" thickBot="1">
      <c r="A223" s="103" t="s">
        <v>717</v>
      </c>
      <c r="B223" s="104"/>
      <c r="C223" s="104"/>
      <c r="D223" s="104"/>
      <c r="E223" s="66"/>
      <c r="F223" s="67"/>
      <c r="G223" s="110"/>
    </row>
    <row r="224" spans="1:7" ht="16.5" thickBot="1">
      <c r="A224" s="69" t="s">
        <v>770</v>
      </c>
      <c r="B224" s="71" t="s">
        <v>771</v>
      </c>
      <c r="C224" s="2" t="s">
        <v>13</v>
      </c>
      <c r="D224" s="26">
        <v>100</v>
      </c>
      <c r="E224" s="20"/>
      <c r="F224" s="27">
        <f t="shared" si="15"/>
        <v>0</v>
      </c>
      <c r="G224" s="110"/>
    </row>
    <row r="225" spans="1:7" ht="32.25" thickBot="1">
      <c r="A225" s="69" t="s">
        <v>772</v>
      </c>
      <c r="B225" s="69" t="s">
        <v>773</v>
      </c>
      <c r="C225" s="2" t="s">
        <v>13</v>
      </c>
      <c r="D225" s="3">
        <v>30</v>
      </c>
      <c r="E225" s="20"/>
      <c r="F225" s="27">
        <f t="shared" ref="F225:F233" si="17">D225*E225</f>
        <v>0</v>
      </c>
      <c r="G225" s="110"/>
    </row>
    <row r="226" spans="1:7" ht="32.25" thickBot="1">
      <c r="A226" s="69" t="s">
        <v>774</v>
      </c>
      <c r="B226" s="69" t="s">
        <v>775</v>
      </c>
      <c r="C226" s="2" t="s">
        <v>13</v>
      </c>
      <c r="D226" s="3">
        <v>20</v>
      </c>
      <c r="E226" s="20"/>
      <c r="F226" s="27">
        <f t="shared" si="17"/>
        <v>0</v>
      </c>
      <c r="G226" s="110"/>
    </row>
    <row r="227" spans="1:7" ht="16.5" thickBot="1">
      <c r="A227" s="103" t="s">
        <v>776</v>
      </c>
      <c r="B227" s="104"/>
      <c r="C227" s="104"/>
      <c r="D227" s="104"/>
      <c r="E227" s="66"/>
      <c r="F227" s="67"/>
      <c r="G227" s="110"/>
    </row>
    <row r="228" spans="1:7" ht="32.25" thickBot="1">
      <c r="A228" s="69" t="s">
        <v>777</v>
      </c>
      <c r="B228" s="71" t="s">
        <v>778</v>
      </c>
      <c r="C228" s="2" t="s">
        <v>13</v>
      </c>
      <c r="D228" s="26">
        <v>15</v>
      </c>
      <c r="E228" s="20"/>
      <c r="F228" s="27">
        <f t="shared" si="17"/>
        <v>0</v>
      </c>
      <c r="G228" s="110"/>
    </row>
    <row r="229" spans="1:7" ht="32.25" thickBot="1">
      <c r="A229" s="69" t="s">
        <v>779</v>
      </c>
      <c r="B229" s="69" t="s">
        <v>780</v>
      </c>
      <c r="C229" s="2" t="s">
        <v>13</v>
      </c>
      <c r="D229" s="3">
        <v>30</v>
      </c>
      <c r="E229" s="20"/>
      <c r="F229" s="27">
        <f t="shared" si="17"/>
        <v>0</v>
      </c>
      <c r="G229" s="110"/>
    </row>
    <row r="230" spans="1:7" ht="32.25" thickBot="1">
      <c r="A230" s="69" t="s">
        <v>781</v>
      </c>
      <c r="B230" s="69" t="s">
        <v>782</v>
      </c>
      <c r="C230" s="2" t="s">
        <v>13</v>
      </c>
      <c r="D230" s="3">
        <v>30</v>
      </c>
      <c r="E230" s="20"/>
      <c r="F230" s="27">
        <f t="shared" si="17"/>
        <v>0</v>
      </c>
      <c r="G230" s="110"/>
    </row>
    <row r="231" spans="1:7" ht="32.25" thickBot="1">
      <c r="A231" s="69" t="s">
        <v>783</v>
      </c>
      <c r="B231" s="69" t="s">
        <v>784</v>
      </c>
      <c r="C231" s="2" t="s">
        <v>13</v>
      </c>
      <c r="D231" s="3">
        <v>30</v>
      </c>
      <c r="E231" s="20"/>
      <c r="F231" s="27">
        <f t="shared" si="17"/>
        <v>0</v>
      </c>
      <c r="G231" s="110"/>
    </row>
    <row r="232" spans="1:7" ht="32.25" thickBot="1">
      <c r="A232" s="69" t="s">
        <v>785</v>
      </c>
      <c r="B232" s="69" t="s">
        <v>786</v>
      </c>
      <c r="C232" s="2" t="s">
        <v>13</v>
      </c>
      <c r="D232" s="3">
        <v>15</v>
      </c>
      <c r="E232" s="20"/>
      <c r="F232" s="27">
        <f t="shared" si="17"/>
        <v>0</v>
      </c>
      <c r="G232" s="110"/>
    </row>
    <row r="233" spans="1:7" ht="32.25" thickBot="1">
      <c r="A233" s="69" t="s">
        <v>787</v>
      </c>
      <c r="B233" s="69" t="s">
        <v>788</v>
      </c>
      <c r="C233" s="2" t="s">
        <v>13</v>
      </c>
      <c r="D233" s="3">
        <v>15</v>
      </c>
      <c r="E233" s="20"/>
      <c r="F233" s="27">
        <f t="shared" si="17"/>
        <v>0</v>
      </c>
      <c r="G233" s="110"/>
    </row>
    <row r="234" spans="1:7" ht="34.9" customHeight="1" thickBot="1">
      <c r="A234" s="103" t="s">
        <v>789</v>
      </c>
      <c r="B234" s="104"/>
      <c r="C234" s="104"/>
      <c r="D234" s="104"/>
      <c r="E234" s="66"/>
      <c r="F234" s="67"/>
      <c r="G234" s="110"/>
    </row>
    <row r="235" spans="1:7" ht="32.25" thickBot="1">
      <c r="A235" s="69" t="s">
        <v>790</v>
      </c>
      <c r="B235" s="71" t="s">
        <v>791</v>
      </c>
      <c r="C235" s="2" t="s">
        <v>13</v>
      </c>
      <c r="D235" s="26">
        <v>100</v>
      </c>
      <c r="E235" s="20"/>
      <c r="F235" s="27">
        <f>D235*E235</f>
        <v>0</v>
      </c>
      <c r="G235" s="110"/>
    </row>
    <row r="236" spans="1:7" ht="32.25" thickBot="1">
      <c r="A236" s="69" t="s">
        <v>792</v>
      </c>
      <c r="B236" s="69" t="s">
        <v>793</v>
      </c>
      <c r="C236" s="2" t="s">
        <v>13</v>
      </c>
      <c r="D236" s="3">
        <v>100</v>
      </c>
      <c r="E236" s="20"/>
      <c r="F236" s="27">
        <f t="shared" ref="F236:F257" si="18">D236*E236</f>
        <v>0</v>
      </c>
      <c r="G236" s="110"/>
    </row>
    <row r="237" spans="1:7" ht="32.25" thickBot="1">
      <c r="A237" s="69" t="s">
        <v>794</v>
      </c>
      <c r="B237" s="69" t="s">
        <v>795</v>
      </c>
      <c r="C237" s="2" t="s">
        <v>13</v>
      </c>
      <c r="D237" s="3">
        <v>2000</v>
      </c>
      <c r="E237" s="20"/>
      <c r="F237" s="27">
        <f t="shared" si="18"/>
        <v>0</v>
      </c>
      <c r="G237" s="110"/>
    </row>
    <row r="238" spans="1:7" ht="32.25" thickBot="1">
      <c r="A238" s="69" t="s">
        <v>796</v>
      </c>
      <c r="B238" s="69" t="s">
        <v>797</v>
      </c>
      <c r="C238" s="2" t="s">
        <v>13</v>
      </c>
      <c r="D238" s="3">
        <v>2000</v>
      </c>
      <c r="E238" s="20"/>
      <c r="F238" s="27">
        <f t="shared" si="18"/>
        <v>0</v>
      </c>
      <c r="G238" s="110"/>
    </row>
    <row r="239" spans="1:7" ht="32.25" thickBot="1">
      <c r="A239" s="69" t="s">
        <v>798</v>
      </c>
      <c r="B239" s="69" t="s">
        <v>799</v>
      </c>
      <c r="C239" s="2" t="s">
        <v>13</v>
      </c>
      <c r="D239" s="3">
        <v>30</v>
      </c>
      <c r="E239" s="20"/>
      <c r="F239" s="27">
        <f t="shared" si="18"/>
        <v>0</v>
      </c>
      <c r="G239" s="110"/>
    </row>
    <row r="240" spans="1:7" ht="32.25" thickBot="1">
      <c r="A240" s="69" t="s">
        <v>800</v>
      </c>
      <c r="B240" s="69" t="s">
        <v>801</v>
      </c>
      <c r="C240" s="2" t="s">
        <v>13</v>
      </c>
      <c r="D240" s="3">
        <v>15</v>
      </c>
      <c r="E240" s="20"/>
      <c r="F240" s="27">
        <f t="shared" si="18"/>
        <v>0</v>
      </c>
      <c r="G240" s="110"/>
    </row>
    <row r="241" spans="1:7" ht="32.25" thickBot="1">
      <c r="A241" s="69" t="s">
        <v>802</v>
      </c>
      <c r="B241" s="69" t="s">
        <v>803</v>
      </c>
      <c r="C241" s="2" t="s">
        <v>13</v>
      </c>
      <c r="D241" s="3">
        <v>80</v>
      </c>
      <c r="E241" s="20"/>
      <c r="F241" s="27">
        <f t="shared" si="18"/>
        <v>0</v>
      </c>
      <c r="G241" s="110"/>
    </row>
    <row r="242" spans="1:7" ht="32.25" thickBot="1">
      <c r="A242" s="69" t="s">
        <v>804</v>
      </c>
      <c r="B242" s="69" t="s">
        <v>805</v>
      </c>
      <c r="C242" s="2" t="s">
        <v>13</v>
      </c>
      <c r="D242" s="3">
        <v>50</v>
      </c>
      <c r="E242" s="20"/>
      <c r="F242" s="27">
        <f t="shared" si="18"/>
        <v>0</v>
      </c>
      <c r="G242" s="110"/>
    </row>
    <row r="243" spans="1:7" ht="32.25" thickBot="1">
      <c r="A243" s="69" t="s">
        <v>806</v>
      </c>
      <c r="B243" s="69" t="s">
        <v>807</v>
      </c>
      <c r="C243" s="2" t="s">
        <v>13</v>
      </c>
      <c r="D243" s="3">
        <v>50</v>
      </c>
      <c r="E243" s="20"/>
      <c r="F243" s="27">
        <f t="shared" si="18"/>
        <v>0</v>
      </c>
      <c r="G243" s="110"/>
    </row>
    <row r="244" spans="1:7" ht="32.25" thickBot="1">
      <c r="A244" s="69" t="s">
        <v>808</v>
      </c>
      <c r="B244" s="69" t="s">
        <v>809</v>
      </c>
      <c r="C244" s="2" t="s">
        <v>13</v>
      </c>
      <c r="D244" s="3">
        <v>1000</v>
      </c>
      <c r="E244" s="20"/>
      <c r="F244" s="27">
        <f t="shared" si="18"/>
        <v>0</v>
      </c>
      <c r="G244" s="110"/>
    </row>
    <row r="245" spans="1:7" ht="32.25" thickBot="1">
      <c r="A245" s="69" t="s">
        <v>810</v>
      </c>
      <c r="B245" s="69" t="s">
        <v>811</v>
      </c>
      <c r="C245" s="2" t="s">
        <v>13</v>
      </c>
      <c r="D245" s="3">
        <v>1000</v>
      </c>
      <c r="E245" s="20"/>
      <c r="F245" s="27">
        <f t="shared" si="18"/>
        <v>0</v>
      </c>
      <c r="G245" s="110"/>
    </row>
    <row r="246" spans="1:7" ht="32.25" thickBot="1">
      <c r="A246" s="69" t="s">
        <v>812</v>
      </c>
      <c r="B246" s="69" t="s">
        <v>813</v>
      </c>
      <c r="C246" s="2" t="s">
        <v>13</v>
      </c>
      <c r="D246" s="3">
        <v>100</v>
      </c>
      <c r="E246" s="20"/>
      <c r="F246" s="27">
        <f t="shared" si="18"/>
        <v>0</v>
      </c>
      <c r="G246" s="110"/>
    </row>
    <row r="247" spans="1:7" ht="32.25" thickBot="1">
      <c r="A247" s="69" t="s">
        <v>814</v>
      </c>
      <c r="B247" s="69" t="s">
        <v>815</v>
      </c>
      <c r="C247" s="2" t="s">
        <v>13</v>
      </c>
      <c r="D247" s="3">
        <v>30</v>
      </c>
      <c r="E247" s="20"/>
      <c r="F247" s="27">
        <f t="shared" si="18"/>
        <v>0</v>
      </c>
      <c r="G247" s="110"/>
    </row>
    <row r="248" spans="1:7" ht="16.5" thickBot="1">
      <c r="A248" s="103" t="s">
        <v>816</v>
      </c>
      <c r="B248" s="104"/>
      <c r="C248" s="104"/>
      <c r="D248" s="104"/>
      <c r="E248" s="66"/>
      <c r="F248" s="67"/>
      <c r="G248" s="110"/>
    </row>
    <row r="249" spans="1:7" ht="16.5" thickBot="1">
      <c r="A249" s="69" t="s">
        <v>817</v>
      </c>
      <c r="B249" s="71" t="s">
        <v>818</v>
      </c>
      <c r="C249" s="2" t="s">
        <v>13</v>
      </c>
      <c r="D249" s="26">
        <v>80</v>
      </c>
      <c r="E249" s="20"/>
      <c r="F249" s="27">
        <f t="shared" ref="F249:F253" si="19">D249*E249</f>
        <v>0</v>
      </c>
      <c r="G249" s="110"/>
    </row>
    <row r="250" spans="1:7" ht="32.25" thickBot="1">
      <c r="A250" s="69" t="s">
        <v>819</v>
      </c>
      <c r="B250" s="69" t="s">
        <v>820</v>
      </c>
      <c r="C250" s="2" t="s">
        <v>13</v>
      </c>
      <c r="D250" s="3">
        <v>30</v>
      </c>
      <c r="E250" s="20"/>
      <c r="F250" s="27">
        <f t="shared" si="19"/>
        <v>0</v>
      </c>
      <c r="G250" s="110"/>
    </row>
    <row r="251" spans="1:7" ht="32.25" thickBot="1">
      <c r="A251" s="69" t="s">
        <v>821</v>
      </c>
      <c r="B251" s="69" t="s">
        <v>822</v>
      </c>
      <c r="C251" s="2" t="s">
        <v>13</v>
      </c>
      <c r="D251" s="3">
        <v>100</v>
      </c>
      <c r="E251" s="20"/>
      <c r="F251" s="27">
        <f t="shared" si="19"/>
        <v>0</v>
      </c>
      <c r="G251" s="110"/>
    </row>
    <row r="252" spans="1:7" ht="32.25" thickBot="1">
      <c r="A252" s="69" t="s">
        <v>823</v>
      </c>
      <c r="B252" s="69" t="s">
        <v>824</v>
      </c>
      <c r="C252" s="2" t="s">
        <v>13</v>
      </c>
      <c r="D252" s="3">
        <v>50</v>
      </c>
      <c r="E252" s="20"/>
      <c r="F252" s="27">
        <f t="shared" si="19"/>
        <v>0</v>
      </c>
      <c r="G252" s="110"/>
    </row>
    <row r="253" spans="1:7" ht="32.25" thickBot="1">
      <c r="A253" s="69" t="s">
        <v>825</v>
      </c>
      <c r="B253" s="69" t="s">
        <v>826</v>
      </c>
      <c r="C253" s="2" t="s">
        <v>13</v>
      </c>
      <c r="D253" s="3">
        <v>200</v>
      </c>
      <c r="E253" s="20"/>
      <c r="F253" s="27">
        <f t="shared" si="19"/>
        <v>0</v>
      </c>
      <c r="G253" s="110"/>
    </row>
    <row r="254" spans="1:7" ht="32.25" thickBot="1">
      <c r="A254" s="69" t="s">
        <v>827</v>
      </c>
      <c r="B254" s="69" t="s">
        <v>828</v>
      </c>
      <c r="C254" s="2" t="s">
        <v>13</v>
      </c>
      <c r="D254" s="3">
        <v>30</v>
      </c>
      <c r="E254" s="20"/>
      <c r="F254" s="27">
        <f t="shared" si="18"/>
        <v>0</v>
      </c>
      <c r="G254" s="110"/>
    </row>
    <row r="255" spans="1:7" ht="32.25" thickBot="1">
      <c r="A255" s="69" t="s">
        <v>829</v>
      </c>
      <c r="B255" s="69" t="s">
        <v>830</v>
      </c>
      <c r="C255" s="2" t="s">
        <v>13</v>
      </c>
      <c r="D255" s="3">
        <v>4000</v>
      </c>
      <c r="E255" s="20"/>
      <c r="F255" s="27">
        <f t="shared" si="18"/>
        <v>0</v>
      </c>
      <c r="G255" s="110"/>
    </row>
    <row r="256" spans="1:7" ht="32.25" thickBot="1">
      <c r="A256" s="69" t="s">
        <v>831</v>
      </c>
      <c r="B256" s="69" t="s">
        <v>832</v>
      </c>
      <c r="C256" s="2" t="s">
        <v>13</v>
      </c>
      <c r="D256" s="3">
        <v>200</v>
      </c>
      <c r="E256" s="20"/>
      <c r="F256" s="27">
        <f t="shared" si="18"/>
        <v>0</v>
      </c>
      <c r="G256" s="110"/>
    </row>
    <row r="257" spans="1:7" ht="16.5" thickBot="1">
      <c r="A257" s="69" t="s">
        <v>833</v>
      </c>
      <c r="B257" s="69" t="s">
        <v>834</v>
      </c>
      <c r="C257" s="2" t="s">
        <v>13</v>
      </c>
      <c r="D257" s="3">
        <v>200</v>
      </c>
      <c r="E257" s="20"/>
      <c r="F257" s="27">
        <f t="shared" si="18"/>
        <v>0</v>
      </c>
      <c r="G257" s="110"/>
    </row>
    <row r="258" spans="1:7" ht="16.5" thickBot="1">
      <c r="A258" s="69" t="s">
        <v>835</v>
      </c>
      <c r="B258" s="69" t="s">
        <v>836</v>
      </c>
      <c r="C258" s="2" t="s">
        <v>13</v>
      </c>
      <c r="D258" s="3">
        <v>500</v>
      </c>
      <c r="E258" s="20"/>
      <c r="F258" s="27">
        <f t="shared" si="15"/>
        <v>0</v>
      </c>
      <c r="G258" s="110"/>
    </row>
    <row r="259" spans="1:7" ht="15.75" thickBot="1">
      <c r="A259" s="99" t="s">
        <v>837</v>
      </c>
      <c r="B259" s="100"/>
      <c r="C259" s="100"/>
      <c r="D259" s="100"/>
      <c r="E259" s="100"/>
      <c r="F259" s="47">
        <f>SUM(F12:F258)</f>
        <v>0</v>
      </c>
      <c r="G259" s="111"/>
    </row>
    <row r="260" spans="1:7">
      <c r="A260" s="74"/>
      <c r="B260" s="45"/>
      <c r="C260" s="45"/>
      <c r="D260" s="45"/>
      <c r="E260" s="45"/>
      <c r="F260" s="46"/>
      <c r="G260" s="18"/>
    </row>
    <row r="261" spans="1:7" ht="33" customHeight="1" thickBot="1">
      <c r="A261" s="90" t="s">
        <v>34</v>
      </c>
      <c r="B261" s="90"/>
      <c r="C261" s="90"/>
      <c r="D261" s="90"/>
      <c r="E261" s="90"/>
      <c r="F261" s="90"/>
      <c r="G261" s="90"/>
    </row>
    <row r="262" spans="1:7" ht="35.450000000000003" customHeight="1">
      <c r="A262" s="91" t="s">
        <v>35</v>
      </c>
      <c r="B262" s="91"/>
      <c r="C262" s="91"/>
      <c r="D262" s="91"/>
      <c r="E262" s="91"/>
      <c r="F262" s="91"/>
      <c r="G262" s="91"/>
    </row>
    <row r="263" spans="1:7" ht="15.75">
      <c r="A263" s="75"/>
      <c r="B263" s="30"/>
      <c r="C263" s="30"/>
      <c r="D263" s="30"/>
      <c r="E263" s="30"/>
      <c r="F263" s="30"/>
      <c r="G263" s="30"/>
    </row>
    <row r="264" spans="1:7" ht="15.75">
      <c r="B264" s="16" t="s">
        <v>36</v>
      </c>
    </row>
    <row r="265" spans="1:7" ht="72" customHeight="1">
      <c r="A265" s="82" t="s">
        <v>838</v>
      </c>
      <c r="B265" s="82"/>
      <c r="C265" s="82"/>
      <c r="D265" s="82"/>
      <c r="E265" s="82"/>
      <c r="F265" s="82"/>
      <c r="G265" s="82"/>
    </row>
    <row r="266" spans="1:7" ht="63" customHeight="1">
      <c r="A266" s="107" t="s">
        <v>839</v>
      </c>
      <c r="B266" s="82"/>
      <c r="C266" s="82"/>
      <c r="D266" s="82"/>
      <c r="E266" s="82"/>
      <c r="F266" s="82"/>
      <c r="G266" s="82"/>
    </row>
    <row r="267" spans="1:7" ht="111.75" customHeight="1">
      <c r="A267" s="108" t="s">
        <v>840</v>
      </c>
      <c r="B267" s="108"/>
      <c r="C267" s="108"/>
      <c r="D267" s="108"/>
      <c r="E267" s="108"/>
      <c r="F267" s="108"/>
      <c r="G267" s="108"/>
    </row>
    <row r="268" spans="1:7" ht="70.5" customHeight="1">
      <c r="A268" s="82" t="s">
        <v>841</v>
      </c>
      <c r="B268" s="82"/>
      <c r="C268" s="82"/>
      <c r="D268" s="82"/>
      <c r="E268" s="82"/>
      <c r="F268" s="82"/>
      <c r="G268" s="82"/>
    </row>
    <row r="269" spans="1:7" ht="21.75" customHeight="1">
      <c r="A269" s="82" t="s">
        <v>852</v>
      </c>
      <c r="B269" s="82"/>
      <c r="C269" s="82"/>
      <c r="D269" s="82"/>
      <c r="E269" s="82"/>
      <c r="F269" s="82"/>
      <c r="G269" s="82"/>
    </row>
    <row r="270" spans="1:7" ht="15.75">
      <c r="A270" s="82" t="s">
        <v>842</v>
      </c>
      <c r="B270" s="82"/>
      <c r="C270" s="82"/>
      <c r="D270" s="82"/>
      <c r="E270" s="82"/>
      <c r="F270" s="82"/>
      <c r="G270" s="82"/>
    </row>
    <row r="271" spans="1:7" ht="33.75" customHeight="1">
      <c r="A271" s="94" t="s">
        <v>39</v>
      </c>
      <c r="B271" s="94"/>
      <c r="C271" s="94"/>
      <c r="D271" s="94"/>
      <c r="E271" s="94"/>
      <c r="F271" s="94"/>
      <c r="G271" s="94"/>
    </row>
    <row r="272" spans="1:7" ht="15.75">
      <c r="A272" s="101" t="s">
        <v>843</v>
      </c>
      <c r="B272" s="101"/>
      <c r="C272" s="101"/>
      <c r="D272" s="101"/>
      <c r="E272" s="101"/>
      <c r="F272" s="101"/>
      <c r="G272" s="101"/>
    </row>
    <row r="273" spans="1:7" ht="15.75">
      <c r="A273" s="101" t="s">
        <v>844</v>
      </c>
      <c r="B273" s="101"/>
      <c r="C273" s="101"/>
      <c r="D273" s="101"/>
      <c r="E273" s="101"/>
      <c r="F273" s="101"/>
      <c r="G273" s="101"/>
    </row>
    <row r="274" spans="1:7" ht="31.5" customHeight="1">
      <c r="A274" s="82" t="s">
        <v>845</v>
      </c>
      <c r="B274" s="82"/>
      <c r="C274" s="82"/>
      <c r="D274" s="82"/>
      <c r="E274" s="82"/>
      <c r="F274" s="82"/>
      <c r="G274" s="82"/>
    </row>
    <row r="275" spans="1:7" ht="43.5" customHeight="1">
      <c r="A275" s="82" t="s">
        <v>846</v>
      </c>
      <c r="B275" s="82"/>
      <c r="C275" s="82"/>
      <c r="D275" s="82"/>
      <c r="E275" s="82"/>
      <c r="F275" s="82"/>
      <c r="G275" s="82"/>
    </row>
    <row r="276" spans="1:7" ht="42" customHeight="1">
      <c r="A276" s="82" t="s">
        <v>847</v>
      </c>
      <c r="B276" s="82"/>
      <c r="C276" s="82"/>
      <c r="D276" s="82"/>
      <c r="E276" s="82"/>
      <c r="F276" s="82"/>
      <c r="G276" s="82"/>
    </row>
    <row r="277" spans="1:7" ht="59.25" customHeight="1">
      <c r="A277" s="80" t="s">
        <v>848</v>
      </c>
      <c r="B277" s="80"/>
      <c r="C277" s="80"/>
      <c r="D277" s="80"/>
      <c r="E277" s="80"/>
      <c r="F277" s="80"/>
      <c r="G277" s="80"/>
    </row>
    <row r="278" spans="1:7" ht="84.75" customHeight="1">
      <c r="A278" s="82" t="s">
        <v>849</v>
      </c>
      <c r="B278" s="82"/>
      <c r="C278" s="82"/>
      <c r="D278" s="82"/>
      <c r="E278" s="82"/>
      <c r="F278" s="82"/>
      <c r="G278" s="82"/>
    </row>
    <row r="279" spans="1:7" ht="15.75">
      <c r="A279" s="101" t="s">
        <v>850</v>
      </c>
      <c r="B279" s="101"/>
      <c r="C279" s="101"/>
      <c r="D279" s="101"/>
      <c r="E279" s="101"/>
      <c r="F279" s="101"/>
      <c r="G279" s="101"/>
    </row>
  </sheetData>
  <mergeCells count="51">
    <mergeCell ref="A279:G279"/>
    <mergeCell ref="A277:G277"/>
    <mergeCell ref="A278:G278"/>
    <mergeCell ref="A207:D207"/>
    <mergeCell ref="A223:D223"/>
    <mergeCell ref="A227:D227"/>
    <mergeCell ref="A234:D234"/>
    <mergeCell ref="A248:D248"/>
    <mergeCell ref="A273:G273"/>
    <mergeCell ref="A274:G274"/>
    <mergeCell ref="A275:G275"/>
    <mergeCell ref="A265:G265"/>
    <mergeCell ref="A272:G272"/>
    <mergeCell ref="A276:G276"/>
    <mergeCell ref="A268:G268"/>
    <mergeCell ref="A269:G269"/>
    <mergeCell ref="A2:G2"/>
    <mergeCell ref="A9:D9"/>
    <mergeCell ref="A11:D11"/>
    <mergeCell ref="A18:D18"/>
    <mergeCell ref="A34:D34"/>
    <mergeCell ref="A10:D10"/>
    <mergeCell ref="A4:G4"/>
    <mergeCell ref="A6:G6"/>
    <mergeCell ref="G9:G259"/>
    <mergeCell ref="A186:D186"/>
    <mergeCell ref="A65:D65"/>
    <mergeCell ref="A79:D79"/>
    <mergeCell ref="A95:D95"/>
    <mergeCell ref="A105:D105"/>
    <mergeCell ref="A100:D100"/>
    <mergeCell ref="A140:D140"/>
    <mergeCell ref="A145:D145"/>
    <mergeCell ref="A109:D109"/>
    <mergeCell ref="A118:D118"/>
    <mergeCell ref="A123:D123"/>
    <mergeCell ref="A130:D130"/>
    <mergeCell ref="A134:D134"/>
    <mergeCell ref="A147:D147"/>
    <mergeCell ref="A149:D149"/>
    <mergeCell ref="A156:D156"/>
    <mergeCell ref="A266:G266"/>
    <mergeCell ref="A267:G267"/>
    <mergeCell ref="A190:D190"/>
    <mergeCell ref="A187:D187"/>
    <mergeCell ref="A271:G271"/>
    <mergeCell ref="A195:D195"/>
    <mergeCell ref="A259:E259"/>
    <mergeCell ref="A261:G261"/>
    <mergeCell ref="A262:G262"/>
    <mergeCell ref="A270:G270"/>
  </mergeCells>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808BCF-96E4-43E8-AD62-9E684BC64A1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A8562F1F-E9F3-4C28-B85F-0B437E670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DE500A-81FC-4375-AE81-80D862F4AC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pod</vt:lpstr>
      <vt:lpstr>2 pod</vt:lpstr>
      <vt:lpstr>3 pod</vt:lpstr>
      <vt:lpstr>4 pod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2025-10-16T13:33:23Z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