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ta.navickiene\Desktop\Asta_VP\PIRKIMAI\ATASKAITOS_2025\SAK\9792_Medicininės paskirties produktai ir vaistinės žaliavos_SAK\"/>
    </mc:Choice>
  </mc:AlternateContent>
  <bookViews>
    <workbookView xWindow="0" yWindow="0" windowWidth="28800" windowHeight="1203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heet1" sheetId="16" r:id="rId12"/>
    <sheet name="Sąrašai" sheetId="11" state="hidden" r:id="rId1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<sst xmlns="http://schemas.openxmlformats.org/spreadsheetml/2006/main" count="9819" uniqueCount="9687">
  <si>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</si>
  <si>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</si>
  <si>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</si>
  <si>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</si>
  <si>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</si>
  <si>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</si>
  <si>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</si>
  <si>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</si>
  <si>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</si>
  <si>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</si>
  <si>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</si>
  <si>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</si>
  <si>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</si>
  <si>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</si>
  <si>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</si>
  <si>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</si>
  <si>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</si>
  <si>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</si>
  <si>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</si>
  <si>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</si>
  <si>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</si>
  <si>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</si>
  <si>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</si>
  <si>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</si>
  <si>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</si>
  <si>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</si>
  <si>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</si>
  <si>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</si>
  <si>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</si>
  <si>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</si>
  <si>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</si>
  <si>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</si>
  <si>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</si>
  <si>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</si>
  <si>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</si>
  <si>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</si>
  <si>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</si>
  <si>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</si>
  <si>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</si>
  <si>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</si>
  <si>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</si>
  <si>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</si>
  <si>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</si>
  <si>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</si>
  <si>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</si>
  <si>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</si>
  <si>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</si>
  <si>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</si>
  <si>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</si>
  <si>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</si>
  <si>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</si>
  <si>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</si>
  <si>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</si>
  <si>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</si>
  <si>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</si>
  <si>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</si>
  <si>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</si>
  <si>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</si>
  <si>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</si>
  <si>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</si>
  <si>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</si>
  <si>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</si>
  <si>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</si>
  <si>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</si>
  <si>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</si>
  <si>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</si>
  <si>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</si>
  <si>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</si>
  <si>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</si>
  <si>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</si>
  <si>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</si>
  <si>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</si>
  <si>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</si>
  <si>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</si>
  <si>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</si>
  <si>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</si>
  <si>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</si>
  <si>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</si>
  <si>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</si>
  <si>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</si>
  <si>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</si>
  <si>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</si>
  <si>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</si>
  <si>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</si>
  <si>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</si>
  <si>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</si>
  <si>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</si>
  <si>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</si>
  <si>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</si>
  <si>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</si>
  <si>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</si>
  <si>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</si>
  <si>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</si>
  <si>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</si>
  <si>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</si>
  <si>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</si>
  <si>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</si>
  <si>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</si>
  <si>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</si>
  <si>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</si>
  <si>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</si>
  <si>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</si>
  <si>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</si>
  <si>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</si>
  <si>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</si>
  <si>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</si>
  <si>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</si>
  <si>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</si>
  <si>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</si>
  <si>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</si>
  <si>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</si>
  <si>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</si>
  <si>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</si>
  <si>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</si>
  <si>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</si>
  <si>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</si>
  <si>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</si>
  <si>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</si>
  <si>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</si>
  <si>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</si>
  <si>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</si>
  <si>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</si>
  <si>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</si>
  <si>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</si>
  <si>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</si>
  <si>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</si>
  <si>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</si>
  <si>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</si>
  <si>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</si>
  <si>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</si>
  <si>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</si>
  <si>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</si>
  <si>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</si>
  <si>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</si>
  <si>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</si>
  <si>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</si>
  <si>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</si>
  <si>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</si>
  <si>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</si>
  <si>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</si>
  <si>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</si>
  <si>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</si>
  <si>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</si>
  <si>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</si>
  <si>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</si>
  <si>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</si>
  <si>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</si>
  <si>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</si>
  <si>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</si>
  <si>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</si>
  <si>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</si>
  <si>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</si>
  <si>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</si>
  <si>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</si>
  <si>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</si>
  <si>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</si>
  <si>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</si>
  <si>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</si>
  <si>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</si>
  <si>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</si>
  <si>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</si>
  <si>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</si>
  <si>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</si>
  <si>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</si>
  <si>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</si>
  <si>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</si>
  <si>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</si>
  <si>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</si>
  <si>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</si>
  <si>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</si>
  <si>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</si>
  <si>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</si>
  <si>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</si>
  <si>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</si>
  <si>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</si>
  <si>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</si>
  <si>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</si>
  <si>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</si>
  <si>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</si>
  <si>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</si>
  <si>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</si>
  <si>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</si>
  <si>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</si>
  <si>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</si>
  <si>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</si>
  <si>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</si>
  <si>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</si>
  <si>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</si>
  <si>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</si>
  <si>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</si>
  <si>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</si>
  <si>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</si>
  <si>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</si>
  <si>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</si>
  <si>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</si>
  <si>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</si>
  <si>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</si>
  <si>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</si>
  <si>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</si>
  <si>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</si>
  <si>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</si>
  <si>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</si>
  <si>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</si>
  <si>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</si>
  <si>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</si>
  <si>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</si>
  <si>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</si>
  <si>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</si>
  <si>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</si>
  <si>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</si>
  <si>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</si>
  <si>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</si>
  <si>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</si>
  <si>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</si>
  <si>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</si>
  <si>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</si>
  <si>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</si>
  <si>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</si>
  <si>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</si>
  <si>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</si>
  <si>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</si>
  <si>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</si>
  <si>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</si>
  <si>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</si>
  <si>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</si>
  <si>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</si>
  <si>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</si>
  <si>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</si>
  <si>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</si>
  <si>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</si>
  <si>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</si>
  <si>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</si>
  <si>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</si>
  <si>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</si>
  <si>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</si>
  <si>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</si>
  <si>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</si>
  <si>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</si>
  <si>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</si>
  <si>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</si>
  <si>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</si>
  <si>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</si>
  <si>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</si>
  <si>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</si>
  <si>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</si>
  <si>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</si>
  <si>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</si>
  <si>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</si>
  <si>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</si>
  <si>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</si>
  <si>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</si>
  <si>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</si>
  <si>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</si>
  <si>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</si>
  <si>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</si>
  <si>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</si>
  <si>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</si>
  <si>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</si>
  <si>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</si>
  <si>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</si>
  <si>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</si>
  <si>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</si>
  <si>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</si>
  <si>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</si>
  <si>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</si>
  <si>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</si>
  <si>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</si>
  <si>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</si>
  <si>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</si>
  <si>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</si>
  <si>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</si>
  <si>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</si>
  <si>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</si>
  <si>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</si>
  <si>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</si>
  <si>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</si>
  <si>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</si>
  <si>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</si>
  <si>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</si>
  <si>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</si>
  <si>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</si>
  <si>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</si>
  <si>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</si>
  <si>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</si>
  <si>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</si>
  <si>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</si>
  <si>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</si>
  <si>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</si>
  <si>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</si>
  <si>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</si>
  <si>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</si>
  <si>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</si>
  <si>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</si>
  <si>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</si>
  <si>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</si>
  <si>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</si>
  <si>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</si>
  <si>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</si>
  <si>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</si>
  <si>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</si>
  <si>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</si>
  <si>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</si>
  <si>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</si>
  <si>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</si>
  <si>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</si>
  <si>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</si>
  <si>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</si>
  <si>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</si>
  <si>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</si>
  <si>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</si>
  <si>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</si>
  <si>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</si>
  <si>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</si>
  <si>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</si>
  <si>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</si>
  <si>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</si>
  <si>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</si>
  <si>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</si>
  <si>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</si>
  <si>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</si>
  <si>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</si>
  <si>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</si>
  <si>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</si>
  <si>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</si>
  <si>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</si>
  <si>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</si>
  <si>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</si>
  <si>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</si>
  <si>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</si>
  <si>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</si>
  <si>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</si>
  <si>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</si>
  <si>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</si>
  <si>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</si>
  <si>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</si>
  <si>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</si>
  <si>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</si>
  <si>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</si>
  <si>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</si>
  <si>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</si>
  <si>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</si>
  <si>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</si>
  <si>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</si>
  <si>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</si>
  <si>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</si>
  <si>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</si>
  <si>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</si>
  <si>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</si>
  <si>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</si>
  <si>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</si>
  <si>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</si>
  <si>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</si>
  <si>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</si>
  <si>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</si>
  <si>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</si>
  <si>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</si>
  <si>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</si>
  <si>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</si>
  <si>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</si>
  <si>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</si>
  <si>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</si>
  <si>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</si>
  <si>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</si>
  <si>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</si>
  <si>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</si>
  <si>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</si>
  <si>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</si>
  <si>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</si>
  <si>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</si>
  <si>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</si>
  <si>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</si>
  <si>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</si>
  <si>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</si>
  <si>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</si>
  <si>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</si>
  <si>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</si>
  <si>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</si>
  <si>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</si>
  <si>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</si>
  <si>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</si>
  <si>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</si>
  <si>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</si>
  <si>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</si>
  <si>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</si>
  <si>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</si>
  <si>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</si>
  <si>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</si>
  <si>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</si>
  <si>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</si>
  <si>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</si>
  <si>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</si>
  <si>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</si>
  <si>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</si>
  <si>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</si>
  <si>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</si>
  <si>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</si>
  <si>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</si>
  <si>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</si>
  <si>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</si>
  <si>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</si>
  <si>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</si>
  <si>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</si>
  <si>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</si>
  <si>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</si>
  <si>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</si>
  <si>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</si>
  <si>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</si>
  <si>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</si>
  <si>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</si>
  <si>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</si>
  <si>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</si>
  <si>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</si>
  <si>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</si>
  <si>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</si>
  <si>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</si>
  <si>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</si>
  <si>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</si>
  <si>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</si>
  <si>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</si>
  <si>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</si>
  <si>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</si>
  <si>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</si>
  <si>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</si>
  <si>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</si>
  <si>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</si>
  <si>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</si>
  <si>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</si>
  <si>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</si>
  <si>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</si>
  <si>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</si>
  <si>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</si>
  <si>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</si>
  <si>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</si>
  <si>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</si>
  <si>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</si>
  <si>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</si>
  <si>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</si>
  <si>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</si>
  <si>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</si>
  <si>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</si>
  <si>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</si>
  <si>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</si>
  <si>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</si>
  <si>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</si>
  <si>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</si>
  <si>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</si>
  <si>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</si>
  <si>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</si>
  <si>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</si>
  <si>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</si>
  <si>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</si>
  <si>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</si>
  <si>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</si>
  <si>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</si>
  <si>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</si>
  <si>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</si>
  <si>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</si>
  <si>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</si>
  <si>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</si>
  <si>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</si>
  <si>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</si>
  <si>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</si>
  <si>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</si>
  <si>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</si>
  <si>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</si>
  <si>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</si>
  <si>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</si>
  <si>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</si>
  <si>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</si>
  <si>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</si>
  <si>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</si>
  <si>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</si>
  <si>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</si>
  <si>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</si>
  <si>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</si>
  <si>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</si>
  <si>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</si>
  <si>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</si>
  <si>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</si>
  <si>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</si>
  <si>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</si>
  <si>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</si>
  <si>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</si>
  <si>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</si>
  <si>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</si>
  <si>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</si>
  <si>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</si>
  <si>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</si>
  <si>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</si>
  <si>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</si>
  <si>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</si>
  <si>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</si>
  <si>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</si>
  <si>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</si>
  <si>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</si>
  <si>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</si>
  <si>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</si>
  <si>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</si>
  <si>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</si>
  <si>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</si>
  <si>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</si>
  <si>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</si>
  <si>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</si>
  <si>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</si>
  <si>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</si>
  <si>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</si>
  <si>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</si>
  <si>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</si>
  <si>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</si>
  <si>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</si>
  <si>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</si>
  <si>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</si>
  <si>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</si>
  <si>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</si>
  <si>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</si>
  <si>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</si>
  <si>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</si>
  <si>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</si>
  <si>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</si>
  <si>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</si>
  <si>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</si>
  <si>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</si>
  <si>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</si>
  <si>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</si>
  <si>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</si>
  <si>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</si>
  <si>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</si>
  <si>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</si>
  <si>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</si>
  <si>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</si>
  <si>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</si>
  <si>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</si>
  <si>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</si>
  <si>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</si>
  <si>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</si>
  <si>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</si>
  <si>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</si>
  <si>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</si>
  <si>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</si>
  <si>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</si>
  <si>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</si>
  <si>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</si>
  <si>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</si>
  <si>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</si>
  <si>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</si>
  <si>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</si>
  <si>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</si>
  <si>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</si>
  <si>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</si>
  <si>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</si>
  <si>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</si>
  <si>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</si>
  <si>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</si>
  <si>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</si>
  <si>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</si>
  <si>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</si>
  <si>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</si>
  <si>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</si>
  <si>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</si>
  <si>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</si>
  <si>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</si>
  <si>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</si>
  <si>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</si>
  <si>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</si>
  <si>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</si>
  <si>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</si>
  <si>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</si>
  <si>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</si>
  <si>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</si>
  <si>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</si>
  <si>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</si>
  <si>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</si>
  <si>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</si>
  <si>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</si>
  <si>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</si>
  <si>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</si>
  <si>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</si>
  <si>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</si>
  <si>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</si>
  <si>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</si>
  <si>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</si>
  <si>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</si>
  <si>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</si>
  <si>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</si>
  <si>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</si>
  <si>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</si>
  <si>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</si>
  <si>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</si>
  <si>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</si>
  <si>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</si>
  <si>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</si>
  <si>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</si>
  <si>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</si>
  <si>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</si>
  <si>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</si>
  <si>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</si>
  <si>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</si>
  <si>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</si>
  <si>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</si>
  <si>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</si>
  <si>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</si>
  <si>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</si>
  <si>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</si>
  <si>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</si>
  <si>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</si>
  <si>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</si>
  <si>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</si>
  <si>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</si>
  <si>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</si>
  <si>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</si>
  <si>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</si>
  <si>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</si>
  <si>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</si>
  <si>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</si>
  <si>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</si>
  <si>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</si>
  <si>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</si>
  <si>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</si>
  <si>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</si>
  <si>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</si>
  <si>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</si>
  <si>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</si>
  <si>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</si>
  <si>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</si>
  <si>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</si>
  <si>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</si>
  <si>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</si>
  <si>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</si>
  <si>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</si>
  <si>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</si>
  <si>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</si>
  <si>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</si>
  <si>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</si>
  <si>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</si>
  <si>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</si>
  <si>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</si>
  <si>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</si>
  <si>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</si>
  <si>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</si>
  <si>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</si>
  <si>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</si>
  <si>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</si>
  <si>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</si>
  <si>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</si>
  <si>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</si>
  <si>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</si>
  <si>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</si>
  <si>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</si>
  <si>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</si>
  <si>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</si>
  <si>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</si>
  <si>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</si>
  <si>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</si>
  <si>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</si>
  <si>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</si>
  <si>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</si>
  <si>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</si>
  <si>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</si>
  <si>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</si>
  <si>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</si>
  <si>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</si>
  <si>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</si>
  <si>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</si>
  <si>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</si>
  <si>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</si>
  <si>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</si>
  <si>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</si>
  <si>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</si>
  <si>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</si>
  <si>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</si>
  <si>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</si>
  <si>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</si>
  <si>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</si>
  <si>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</si>
  <si>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</si>
  <si>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</si>
  <si>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</si>
  <si>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</si>
  <si>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</si>
  <si>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</si>
  <si>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</si>
  <si>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</si>
  <si>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</si>
  <si>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</si>
  <si>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</si>
  <si>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</si>
  <si>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</si>
  <si>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</si>
  <si>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</si>
  <si>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</si>
  <si>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</si>
  <si>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</si>
  <si>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</si>
  <si>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</si>
  <si>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</si>
  <si>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</si>
  <si>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</si>
  <si>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</si>
  <si>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</si>
  <si>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</si>
  <si>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</si>
  <si>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</si>
  <si>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</si>
  <si>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</si>
  <si>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</si>
  <si>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</si>
  <si>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</si>
  <si>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</si>
  <si>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</si>
  <si>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</si>
  <si>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</si>
  <si>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</si>
  <si>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</si>
  <si>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</si>
  <si>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</si>
  <si>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</si>
  <si>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</si>
  <si>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</si>
  <si>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</si>
  <si>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</si>
  <si>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</si>
  <si>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</si>
  <si>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</si>
  <si>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</si>
  <si>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</si>
  <si>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</si>
  <si>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</si>
  <si>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</si>
  <si>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</si>
  <si>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</si>
  <si>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</si>
  <si>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</si>
  <si>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</si>
  <si>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</si>
  <si>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</si>
  <si>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</si>
  <si>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</si>
  <si>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</si>
  <si>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</si>
  <si>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</si>
  <si>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</si>
  <si>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</si>
  <si>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</si>
  <si>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</si>
  <si>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</si>
  <si>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</si>
  <si>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</si>
  <si>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</si>
  <si>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</si>
  <si>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</si>
  <si>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</si>
  <si>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</si>
  <si>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</si>
  <si>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</si>
  <si>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</si>
  <si>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</si>
  <si>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</si>
  <si>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</si>
  <si>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</si>
  <si>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</si>
  <si>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</si>
  <si>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</si>
  <si>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</si>
  <si>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</si>
  <si>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</si>
  <si>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</si>
  <si>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</si>
  <si>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</si>
  <si>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</si>
  <si>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</si>
  <si>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</si>
  <si>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</si>
  <si>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</si>
  <si>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</si>
  <si>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</si>
  <si>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</si>
  <si>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</si>
  <si>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</si>
  <si>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</si>
  <si>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</si>
  <si>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</si>
  <si>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</si>
  <si>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</si>
  <si>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</si>
  <si>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</si>
  <si>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</si>
  <si>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</si>
  <si>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</si>
  <si>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</si>
  <si>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</si>
  <si>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</si>
  <si>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</si>
  <si>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</si>
  <si>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</si>
  <si>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</si>
  <si>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</si>
  <si>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</si>
  <si>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</si>
  <si>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</si>
  <si>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</si>
  <si>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</si>
  <si>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</si>
  <si>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</si>
  <si>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</si>
  <si>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</si>
  <si>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</si>
  <si>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</si>
  <si>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</si>
  <si>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</si>
  <si>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</si>
  <si>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</si>
  <si>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</si>
  <si>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</si>
  <si>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</si>
  <si>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</si>
  <si>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</si>
  <si>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</si>
  <si>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</si>
  <si>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</si>
  <si>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</si>
  <si>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</si>
  <si>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</si>
  <si>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</si>
  <si>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</si>
  <si>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</si>
  <si>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</si>
  <si>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</si>
  <si>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</si>
  <si>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</si>
  <si>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</si>
  <si>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</si>
  <si>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</si>
  <si>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</si>
  <si>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</si>
  <si>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</si>
  <si>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</si>
  <si>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</si>
  <si>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</si>
  <si>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</si>
  <si>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</si>
  <si>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</si>
  <si>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</si>
  <si>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</si>
  <si>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</si>
  <si>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</si>
  <si>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</si>
  <si>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</si>
  <si>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</si>
  <si>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</si>
  <si>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</si>
  <si>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</si>
  <si>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</si>
  <si>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</si>
  <si>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</si>
  <si>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</si>
  <si>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</si>
  <si>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</si>
  <si>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</si>
  <si>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</si>
  <si>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</si>
  <si>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</si>
  <si>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</si>
  <si>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</si>
  <si>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</si>
  <si>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</si>
  <si>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</si>
  <si>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</si>
  <si>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</si>
  <si>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</si>
  <si>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</si>
  <si>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</si>
  <si>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</si>
  <si>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</si>
  <si>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</si>
  <si>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</si>
  <si>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</si>
  <si>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</si>
  <si>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</si>
  <si>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</si>
  <si>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</si>
  <si>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</si>
  <si>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</si>
  <si>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</si>
  <si>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</si>
  <si>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</si>
  <si>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</si>
  <si>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</si>
  <si>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</si>
  <si>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</si>
  <si>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</si>
  <si>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</si>
  <si>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</si>
  <si>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</si>
  <si>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</si>
  <si>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</si>
  <si>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</si>
  <si>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</si>
  <si>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</si>
  <si>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</si>
  <si>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</si>
  <si>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</si>
  <si>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</si>
  <si>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</si>
  <si>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</si>
  <si>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</si>
  <si>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</si>
  <si>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</si>
  <si>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</si>
  <si>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</si>
  <si>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</si>
  <si>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</si>
  <si>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</si>
  <si>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</si>
  <si>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</si>
  <si>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</si>
  <si>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</si>
  <si>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</si>
  <si>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</si>
  <si>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</si>
  <si>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</si>
  <si>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</si>
  <si>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</si>
  <si>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</si>
  <si>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</si>
  <si>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</si>
  <si>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</si>
  <si>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</si>
  <si>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</si>
  <si>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</si>
  <si>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</si>
  <si>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</si>
  <si>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</si>
  <si>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</si>
  <si>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</si>
  <si>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</si>
  <si>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</si>
  <si>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</si>
  <si>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</si>
  <si>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</si>
  <si>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</si>
  <si>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</si>
  <si>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</si>
  <si>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</si>
  <si>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</si>
  <si>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</si>
  <si>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</si>
  <si>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</si>
  <si>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</si>
  <si>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</si>
  <si>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</si>
  <si>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</si>
  <si>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</si>
  <si>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</si>
  <si>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</si>
  <si>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</si>
  <si>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</si>
  <si>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</si>
  <si>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</si>
  <si>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</si>
  <si>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</si>
  <si>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</si>
  <si>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</si>
  <si>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</si>
  <si>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</si>
  <si>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</si>
  <si>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</si>
  <si>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</si>
  <si>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</si>
  <si>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</si>
  <si>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</si>
  <si>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</si>
  <si>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</si>
  <si>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</si>
  <si>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</si>
  <si>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</si>
  <si>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</si>
  <si>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</si>
  <si>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</si>
  <si>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</si>
  <si>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</si>
  <si>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</si>
  <si>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</si>
  <si>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</si>
  <si>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</si>
  <si>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</si>
  <si>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</si>
  <si>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</si>
  <si>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</si>
  <si>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</si>
  <si>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</si>
  <si>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</si>
  <si>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</si>
  <si>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</si>
  <si>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</si>
  <si>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</si>
  <si>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</si>
  <si>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</si>
  <si>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</si>
  <si>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</si>
  <si>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</si>
  <si>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</si>
  <si>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</si>
  <si>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</si>
  <si>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</si>
  <si>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</si>
  <si>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</si>
  <si>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</si>
  <si>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</si>
  <si>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</si>
  <si>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</si>
  <si>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</si>
  <si>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</si>
  <si>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</si>
  <si>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</si>
  <si>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</si>
  <si>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</si>
  <si>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</si>
  <si>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</si>
  <si>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</si>
  <si>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</si>
  <si>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</si>
  <si>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</si>
  <si>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</si>
  <si>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</si>
  <si>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</si>
  <si>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</si>
  <si>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</si>
  <si>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</si>
  <si>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</si>
  <si>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</si>
  <si>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</si>
  <si>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</si>
  <si>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</si>
  <si>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</si>
  <si>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</si>
  <si>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</si>
  <si>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</si>
  <si>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</si>
  <si>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</si>
  <si>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</si>
  <si>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</si>
  <si>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</si>
  <si>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</si>
  <si>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</si>
  <si>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</si>
  <si>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</si>
  <si>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</si>
  <si>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</si>
  <si>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</si>
  <si>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</si>
  <si>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</si>
  <si>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</si>
  <si>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</si>
  <si>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</si>
  <si>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</si>
  <si>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</si>
  <si>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</si>
  <si>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</si>
  <si>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</si>
  <si>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</si>
  <si>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</si>
  <si>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</si>
  <si>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</si>
  <si>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</si>
  <si>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</si>
  <si>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</si>
  <si>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</si>
  <si>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</si>
  <si>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</si>
  <si>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</si>
  <si>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</si>
  <si>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</si>
  <si>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</si>
  <si>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</si>
  <si>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</si>
  <si>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</si>
  <si>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</si>
  <si>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</si>
  <si>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</si>
  <si>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</si>
  <si>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</si>
  <si>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</si>
  <si>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</si>
  <si>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</si>
  <si>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</si>
  <si>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</si>
  <si>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</si>
  <si>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</si>
  <si>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</si>
  <si>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</si>
  <si>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</si>
  <si>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</si>
  <si>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</si>
  <si>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</si>
  <si>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</si>
  <si>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</si>
  <si>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</si>
  <si>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</si>
  <si>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</si>
  <si>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</si>
  <si>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</si>
  <si>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</si>
  <si>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</si>
  <si>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</si>
  <si>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</si>
  <si>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</si>
  <si>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</si>
  <si>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</si>
  <si>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</si>
  <si>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</si>
  <si>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</si>
  <si>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</si>
  <si>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</si>
  <si>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</si>
  <si>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</si>
  <si>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</si>
  <si>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</si>
  <si>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</si>
  <si>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</si>
  <si>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</si>
  <si>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</si>
  <si>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</si>
  <si>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</si>
  <si>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</si>
  <si>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</si>
  <si>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</si>
  <si>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</si>
  <si>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</si>
  <si>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</si>
  <si>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</si>
  <si>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</si>
  <si>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</si>
  <si>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</si>
  <si>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</si>
  <si>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</si>
  <si>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</si>
  <si>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</si>
  <si>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</si>
  <si>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</si>
  <si>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</si>
  <si>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</si>
  <si>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</si>
  <si>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</si>
  <si>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</si>
  <si>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</si>
  <si>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</si>
  <si>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</si>
  <si>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</si>
  <si>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</si>
  <si>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</si>
  <si>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</si>
  <si>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</si>
  <si>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</si>
  <si>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</si>
  <si>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</si>
  <si>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</si>
  <si>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</si>
  <si>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</si>
  <si>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</si>
  <si>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</si>
  <si>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</si>
  <si>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</si>
  <si>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</si>
  <si>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</si>
  <si>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</si>
  <si>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</si>
  <si>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</si>
  <si>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</si>
  <si>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</si>
  <si>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</si>
  <si>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</si>
  <si>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</si>
  <si>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</si>
  <si>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</si>
  <si>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</si>
  <si>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</si>
  <si>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</si>
  <si>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</si>
  <si>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</si>
  <si>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</si>
  <si>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</si>
  <si>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</si>
  <si>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</si>
  <si>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</si>
  <si>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</si>
  <si>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</si>
  <si>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</si>
  <si>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</si>
  <si>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</si>
  <si>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</si>
  <si>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</si>
  <si>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</si>
  <si>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</si>
  <si>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</si>
  <si>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</si>
  <si>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</si>
  <si>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</si>
  <si>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</si>
  <si>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</si>
  <si>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</si>
  <si>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</si>
  <si>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</si>
  <si>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</si>
  <si>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</si>
  <si>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</si>
  <si>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</si>
  <si>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</si>
  <si>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</si>
  <si>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</si>
  <si>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</si>
  <si>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</si>
  <si>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</si>
  <si>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</si>
  <si>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</si>
  <si>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</si>
  <si>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</si>
  <si>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</si>
  <si>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</si>
  <si>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</si>
  <si>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</si>
  <si>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</si>
  <si>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</si>
  <si>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</si>
  <si>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</si>
  <si>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</si>
  <si>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</si>
  <si>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</si>
  <si>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</si>
  <si>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</si>
  <si>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</si>
  <si>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</si>
  <si>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</si>
  <si>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</si>
  <si>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</si>
  <si>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</si>
  <si>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</si>
  <si>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</si>
  <si>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</si>
  <si>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</si>
  <si>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</si>
  <si>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</si>
  <si>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</si>
  <si>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</si>
  <si>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</si>
  <si>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</si>
  <si>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</si>
  <si>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</si>
  <si>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</si>
  <si>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</si>
  <si>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</si>
  <si>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</si>
  <si>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</si>
  <si>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</si>
  <si>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</si>
  <si>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</si>
  <si>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</si>
  <si>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</si>
  <si>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</si>
  <si>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</si>
  <si>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</si>
  <si>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</si>
  <si>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</si>
  <si>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</si>
  <si>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</si>
  <si>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</si>
  <si>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</si>
  <si>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</si>
  <si>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</si>
  <si>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</si>
  <si>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</si>
  <si>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</si>
  <si>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</si>
  <si>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</si>
  <si>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</si>
  <si>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</si>
  <si>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</si>
  <si>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</si>
  <si>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</si>
  <si>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</si>
  <si>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</si>
  <si>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</si>
  <si>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</si>
  <si>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</si>
  <si>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</si>
  <si>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</si>
  <si>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</si>
  <si>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</si>
  <si>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</si>
  <si>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</si>
  <si>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</si>
  <si>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</si>
  <si>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</si>
  <si>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</si>
  <si>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</si>
  <si>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</si>
  <si>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</si>
  <si>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</si>
  <si>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</si>
  <si>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</si>
  <si>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</si>
  <si>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</si>
  <si>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</si>
  <si>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</si>
  <si>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</si>
  <si>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</si>
  <si>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</si>
  <si>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</si>
  <si>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</si>
  <si>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</si>
  <si>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</si>
  <si>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</si>
  <si>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</si>
  <si>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</si>
  <si>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</si>
  <si>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</si>
  <si>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</si>
  <si>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</si>
  <si>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</si>
  <si>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</si>
  <si>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</si>
  <si>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</si>
  <si>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</si>
  <si>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</si>
  <si>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</si>
  <si>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</si>
  <si>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</si>
  <si>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</si>
  <si>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</si>
  <si>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</si>
  <si>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</si>
  <si>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</si>
  <si>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</si>
  <si>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</si>
  <si>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</si>
  <si>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</si>
  <si>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</si>
  <si>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</si>
  <si>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</si>
  <si>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</si>
  <si>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</si>
  <si>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</si>
  <si>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</si>
  <si>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</si>
  <si>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</si>
  <si>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</si>
  <si>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</si>
  <si>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</si>
  <si>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</si>
  <si>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</si>
  <si>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</si>
  <si>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</si>
  <si>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</si>
  <si>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</si>
  <si>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</si>
  <si>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</si>
  <si>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</si>
  <si>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</si>
  <si>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</si>
  <si>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</si>
  <si>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</si>
  <si>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</si>
  <si>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</si>
  <si>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</si>
  <si>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</si>
  <si>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</si>
  <si>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</si>
  <si>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</si>
  <si>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</si>
  <si>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</si>
  <si>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</si>
  <si>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</si>
  <si>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</si>
  <si>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</si>
  <si>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</si>
  <si>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</si>
  <si>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</si>
  <si>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</si>
  <si>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</si>
  <si>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</si>
  <si>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</si>
  <si>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</si>
  <si>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</si>
  <si>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</si>
  <si>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</si>
  <si>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</si>
  <si>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</si>
  <si>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</si>
  <si>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</si>
  <si>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</si>
  <si>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</si>
  <si>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</si>
  <si>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</si>
  <si>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</si>
  <si>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</si>
  <si>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</si>
  <si>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</si>
  <si>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</si>
  <si>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</si>
  <si>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</si>
  <si>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</si>
  <si>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</si>
  <si>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</si>
  <si>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</si>
  <si>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</si>
  <si>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</si>
  <si>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</si>
  <si>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</si>
  <si>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</si>
  <si>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</si>
  <si>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</si>
  <si>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</si>
  <si>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</si>
  <si>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</si>
  <si>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</si>
  <si>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</si>
  <si>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</si>
  <si>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</si>
  <si>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</si>
  <si>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</si>
  <si>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</si>
  <si>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</si>
  <si>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</si>
  <si>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</si>
  <si>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</si>
  <si>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</si>
  <si>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</si>
  <si>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</si>
  <si>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</si>
  <si>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</si>
  <si>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</si>
  <si>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</si>
  <si>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</si>
  <si>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</si>
  <si>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</si>
  <si>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</si>
  <si>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</si>
  <si>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</si>
  <si>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</si>
  <si>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</si>
  <si>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</si>
  <si>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</si>
  <si>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</si>
  <si>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</si>
  <si>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</si>
  <si>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</si>
  <si>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</si>
  <si>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</si>
  <si>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</si>
  <si>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</si>
  <si>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</si>
  <si>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</si>
  <si>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</si>
  <si>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</si>
  <si>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</si>
  <si>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</si>
  <si>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</si>
  <si>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</si>
  <si>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</si>
  <si>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</si>
  <si>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</si>
  <si>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</si>
  <si>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</si>
  <si>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</si>
  <si>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</si>
  <si>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</si>
  <si>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</si>
  <si>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</si>
  <si>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</si>
  <si>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</si>
  <si>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</si>
  <si>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</si>
  <si>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</si>
  <si>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</si>
  <si>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</si>
  <si>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</si>
  <si>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</si>
  <si>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</si>
  <si>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</si>
  <si>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</si>
  <si>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</si>
  <si>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</si>
  <si>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</si>
  <si>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</si>
  <si>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</si>
  <si>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</si>
  <si>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</si>
  <si>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</si>
  <si>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</si>
  <si>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</si>
  <si>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</si>
  <si>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</si>
  <si>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</si>
  <si>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</si>
  <si>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</si>
  <si>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</si>
  <si>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</si>
  <si>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</si>
  <si>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</si>
  <si>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</si>
  <si>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</si>
  <si>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</si>
  <si>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</si>
  <si>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</si>
  <si>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</si>
  <si>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</si>
  <si>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</si>
  <si>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</si>
  <si>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</si>
  <si>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</si>
  <si>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</si>
  <si>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</si>
  <si>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</si>
  <si>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</si>
  <si>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</si>
  <si>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</si>
  <si>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</si>
  <si>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</si>
  <si>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</si>
  <si>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</si>
  <si>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</si>
  <si>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</si>
  <si>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</si>
  <si>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</si>
  <si>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</si>
  <si>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</si>
  <si>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</si>
  <si>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</si>
  <si>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</si>
  <si>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</si>
  <si>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</si>
  <si>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</si>
  <si>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</si>
  <si>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</si>
  <si>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</si>
  <si>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</si>
  <si>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</si>
  <si>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</si>
  <si>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</si>
  <si>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</si>
  <si>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</si>
  <si>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</si>
  <si>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</si>
  <si>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</si>
  <si>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</si>
  <si>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</si>
  <si>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</si>
  <si>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</si>
  <si>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</si>
  <si>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</si>
  <si>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</si>
  <si>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</si>
  <si>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</si>
  <si>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</si>
  <si>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</si>
  <si>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</si>
  <si>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</si>
  <si>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</si>
  <si>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</si>
  <si>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</si>
  <si>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</si>
  <si>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</si>
  <si>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</si>
  <si>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</si>
  <si>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</si>
  <si>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</si>
  <si>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</si>
  <si>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</si>
  <si>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</si>
  <si>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</si>
  <si>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</si>
  <si>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</si>
  <si>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</si>
  <si>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</si>
  <si>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</si>
  <si>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</si>
  <si>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</si>
  <si>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</si>
  <si>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</si>
  <si>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</si>
  <si>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</si>
  <si>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</si>
  <si>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</si>
  <si>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</si>
  <si>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</si>
  <si>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</si>
  <si>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</si>
  <si>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</si>
  <si>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</si>
  <si>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</si>
  <si>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</si>
  <si>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</si>
  <si>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</si>
  <si>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</si>
  <si>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</si>
  <si>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</si>
  <si>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</si>
  <si>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</si>
  <si>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</si>
  <si>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</si>
  <si>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</si>
  <si>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</si>
  <si>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</si>
  <si>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</si>
  <si>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</si>
  <si>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</si>
  <si>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</si>
  <si>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</si>
  <si>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</si>
  <si>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</si>
  <si>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</si>
  <si>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</si>
  <si>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</si>
  <si>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</si>
  <si>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</si>
  <si>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</si>
  <si>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</si>
  <si>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</si>
  <si>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</si>
  <si>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</si>
  <si>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</si>
  <si>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</si>
  <si>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</si>
  <si>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</si>
  <si>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</si>
  <si>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</si>
  <si>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</si>
  <si>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</si>
  <si>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</si>
  <si>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</si>
  <si>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</si>
  <si>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</si>
  <si>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</si>
  <si>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</si>
  <si>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</si>
  <si>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</si>
  <si>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</si>
  <si>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</si>
  <si>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</si>
  <si>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</si>
  <si>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</si>
  <si>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</si>
  <si>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</si>
  <si>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</si>
  <si>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</si>
  <si>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</si>
  <si>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</si>
  <si>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</si>
  <si>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</si>
  <si>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</si>
  <si>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</si>
  <si>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</si>
  <si>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</si>
  <si>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</si>
  <si>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</si>
  <si>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</si>
  <si>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</si>
  <si>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</si>
  <si>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</si>
  <si>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</si>
  <si>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</si>
  <si>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</si>
  <si>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</si>
  <si>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</si>
  <si>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</si>
  <si>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</si>
  <si>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</si>
  <si>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</si>
  <si>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</si>
  <si>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</si>
  <si>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</si>
  <si>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</si>
  <si>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</si>
  <si>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</si>
  <si>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</si>
  <si>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</si>
  <si>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</si>
  <si>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</si>
  <si>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</si>
  <si>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</si>
  <si>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</si>
  <si>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</si>
  <si>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</si>
  <si>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</si>
  <si>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</si>
  <si>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</si>
  <si>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</si>
  <si>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</si>
  <si>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</si>
  <si>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</si>
  <si>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</si>
  <si>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</si>
  <si>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</si>
  <si>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</si>
  <si>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</si>
  <si>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</si>
  <si>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</si>
  <si>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</si>
  <si>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</si>
  <si>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</si>
  <si>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</si>
  <si>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</si>
  <si>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</si>
  <si>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</si>
  <si>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</si>
  <si>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</si>
  <si>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</si>
  <si>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</si>
  <si>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</si>
  <si>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</si>
  <si>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</si>
  <si>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</si>
  <si>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</si>
  <si>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</si>
  <si>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</si>
  <si>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</si>
  <si>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</si>
  <si>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</si>
  <si>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</si>
  <si>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</si>
  <si>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</si>
  <si>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</si>
  <si>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</si>
  <si>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</si>
  <si>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</si>
  <si>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</si>
  <si>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</si>
  <si>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</si>
  <si>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</si>
  <si>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</si>
  <si>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</si>
  <si>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</si>
  <si>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</si>
  <si>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</si>
  <si>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</si>
  <si>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</si>
  <si>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</si>
  <si>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</si>
  <si>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</si>
  <si>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</si>
  <si>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</si>
  <si>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</si>
  <si>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</si>
  <si>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</si>
  <si>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</si>
  <si>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</si>
  <si>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</si>
  <si>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</si>
  <si>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</si>
  <si>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</si>
  <si>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</si>
  <si>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</si>
  <si>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</si>
  <si>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</si>
  <si>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</si>
  <si>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</si>
  <si>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</si>
  <si>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</si>
  <si>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</si>
  <si>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</si>
  <si>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</si>
  <si>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</si>
  <si>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</si>
  <si>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</si>
  <si>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</si>
  <si>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</si>
  <si>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</si>
  <si>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</si>
  <si>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</si>
  <si>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</si>
  <si>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</si>
  <si>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</si>
  <si>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</si>
  <si>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</si>
  <si>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</si>
  <si>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</si>
  <si>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</si>
  <si>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</si>
  <si>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</si>
  <si>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</si>
  <si>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</si>
  <si>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</si>
  <si>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</si>
  <si>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</si>
  <si>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</si>
  <si>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</si>
  <si>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</si>
  <si>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</si>
  <si>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</si>
  <si>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</si>
  <si>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</si>
  <si>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</si>
  <si>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</si>
  <si>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</si>
  <si>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</si>
  <si>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</si>
  <si>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</si>
  <si>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</si>
  <si>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</si>
  <si>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</si>
  <si>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</si>
  <si>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</si>
  <si>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</si>
  <si>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</si>
  <si>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</si>
  <si>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</si>
  <si>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</si>
  <si>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</si>
  <si>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</si>
  <si>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</si>
  <si>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</si>
  <si>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</si>
  <si>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</si>
  <si>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</si>
  <si>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</si>
  <si>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</si>
  <si>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</si>
  <si>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</si>
  <si>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</si>
  <si>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</si>
  <si>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</si>
  <si>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</si>
  <si>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</si>
  <si>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</si>
  <si>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</si>
  <si>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</si>
  <si>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</si>
  <si>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</si>
  <si>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</si>
  <si>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</si>
  <si>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</si>
  <si>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</si>
  <si>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</si>
  <si>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</si>
  <si>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</si>
  <si>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</si>
  <si>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</si>
  <si>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</si>
  <si>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</si>
  <si>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</si>
  <si>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</si>
  <si>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</si>
  <si>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</si>
  <si>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</si>
  <si>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</si>
  <si>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</si>
  <si>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</si>
  <si>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</si>
  <si>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</si>
  <si>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</si>
  <si>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</si>
  <si>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</si>
  <si>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</si>
  <si>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</si>
  <si>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</si>
  <si>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</si>
  <si>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</si>
  <si>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</si>
  <si>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</si>
  <si>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</si>
  <si>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</si>
  <si>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</si>
  <si>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</si>
  <si>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</si>
  <si>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</si>
  <si>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</si>
  <si>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</si>
  <si>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</si>
  <si>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</si>
  <si>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</si>
  <si>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</si>
  <si>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</si>
  <si>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</si>
  <si>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</si>
  <si>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</si>
  <si>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</si>
  <si>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</si>
  <si>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</si>
  <si>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</si>
  <si>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</si>
  <si>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</si>
  <si>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</si>
  <si>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</si>
  <si>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</si>
  <si>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</si>
  <si>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</si>
  <si>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</si>
  <si>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</si>
  <si>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</si>
  <si>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</si>
  <si>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</si>
  <si>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</si>
  <si>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</si>
  <si>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</si>
  <si>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</si>
  <si>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</si>
  <si>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</si>
  <si>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</si>
  <si>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</si>
  <si>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</si>
  <si>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</si>
  <si>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</si>
  <si>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</si>
  <si>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</si>
  <si>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</si>
  <si>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</si>
  <si>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</si>
  <si>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</si>
  <si>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</si>
  <si>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</si>
  <si>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</si>
  <si>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</si>
  <si>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</si>
  <si>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</si>
  <si>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</si>
  <si>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</si>
  <si>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</si>
  <si>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</si>
  <si>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</si>
  <si>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</si>
  <si>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</si>
  <si>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</si>
  <si>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</si>
  <si>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</si>
  <si>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</si>
  <si>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</si>
  <si>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</si>
  <si>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</si>
  <si>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</si>
  <si>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</si>
  <si>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</si>
  <si>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</si>
  <si>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</si>
  <si>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</si>
  <si>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</si>
  <si>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</si>
  <si>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</si>
  <si>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</si>
  <si>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</si>
  <si>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</si>
  <si>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</si>
  <si>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</si>
  <si>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</si>
  <si>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</si>
  <si>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</si>
  <si>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</si>
  <si>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</si>
  <si>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</si>
  <si>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</si>
  <si>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</si>
  <si>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</si>
  <si>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</si>
  <si>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</si>
  <si>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</si>
  <si>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</si>
  <si>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</si>
  <si>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</si>
  <si>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</si>
  <si>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</si>
  <si>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</si>
  <si>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</si>
  <si>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</si>
  <si>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</si>
  <si>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</si>
  <si>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</si>
  <si>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</si>
  <si>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</si>
  <si>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</si>
  <si>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</si>
  <si>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</si>
  <si>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</si>
  <si>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</si>
  <si>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</si>
  <si>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</si>
  <si>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</si>
  <si>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</si>
  <si>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</si>
  <si>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</si>
  <si>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</si>
  <si>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</si>
  <si>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</si>
  <si>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</si>
  <si>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</si>
  <si>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</si>
  <si>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</si>
  <si>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</si>
  <si>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</si>
  <si>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</si>
  <si>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</si>
  <si>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</si>
  <si>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</si>
  <si>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</si>
  <si>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</si>
  <si>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</si>
  <si>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</si>
  <si>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</si>
  <si>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</si>
  <si>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</si>
  <si>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</si>
  <si>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</si>
  <si>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</si>
  <si>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</si>
  <si>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</si>
  <si>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</si>
  <si>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</si>
  <si>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</si>
  <si>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</si>
  <si>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</si>
  <si>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</si>
  <si>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</si>
  <si>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</si>
  <si>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</si>
  <si>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</si>
  <si>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</si>
  <si>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</si>
  <si>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</si>
  <si>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</si>
  <si>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</si>
  <si>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</si>
  <si>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</si>
  <si>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</si>
  <si>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</si>
  <si>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</si>
  <si>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</si>
  <si>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</si>
  <si>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</si>
  <si>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</si>
  <si>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</si>
  <si>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</si>
  <si>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</si>
  <si>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</si>
  <si>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</si>
  <si>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</si>
  <si>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</si>
  <si>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</si>
  <si>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</si>
  <si>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</si>
  <si>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</si>
  <si>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</si>
  <si>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</si>
  <si>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</si>
  <si>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</si>
  <si>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</si>
  <si>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</si>
  <si>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</si>
  <si>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</si>
  <si>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</si>
  <si>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</si>
  <si>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</si>
  <si>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</si>
  <si>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</si>
  <si>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</si>
  <si>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</si>
  <si>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</si>
  <si>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</si>
  <si>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</si>
  <si>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</si>
  <si>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</si>
  <si>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</si>
  <si>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</si>
  <si>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</si>
  <si>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</si>
  <si>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</si>
  <si>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</si>
  <si>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</si>
  <si>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</si>
  <si>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</si>
  <si>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</si>
  <si>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</si>
  <si>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</si>
  <si>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</si>
  <si>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</si>
  <si>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</si>
  <si>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</si>
  <si>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</si>
  <si>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</si>
  <si>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</si>
  <si>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</si>
  <si>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</si>
  <si>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</si>
  <si>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</si>
  <si>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</si>
  <si>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</si>
  <si>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</si>
  <si>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</si>
  <si>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</si>
  <si>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</si>
  <si>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</si>
  <si>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</si>
  <si>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</si>
  <si>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</si>
  <si>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</si>
  <si>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</si>
  <si>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</si>
  <si>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</si>
  <si>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</si>
  <si>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</si>
  <si>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</si>
  <si>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</si>
  <si>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</si>
  <si>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</si>
  <si>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</si>
  <si>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</si>
  <si>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</si>
  <si>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</si>
  <si>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</si>
  <si>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</si>
  <si>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</si>
  <si>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</si>
  <si>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</si>
  <si>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</si>
  <si>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</si>
  <si>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</si>
  <si>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</si>
  <si>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</si>
  <si>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</si>
  <si>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</si>
  <si>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</si>
  <si>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</si>
  <si>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</si>
  <si>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</si>
  <si>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</si>
  <si>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</si>
  <si>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</si>
  <si>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</si>
  <si>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</si>
  <si>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</si>
  <si>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</si>
  <si>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</si>
  <si>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</si>
  <si>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</si>
  <si>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</si>
  <si>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</si>
  <si>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</si>
  <si>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</si>
  <si>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</si>
  <si>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</si>
  <si>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</si>
  <si>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</si>
  <si>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</si>
  <si>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</si>
  <si>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</si>
  <si>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</si>
  <si>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</si>
  <si>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</si>
  <si>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</si>
  <si>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</si>
  <si>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</si>
  <si>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</si>
  <si>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</si>
  <si>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</si>
  <si>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</si>
  <si>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</si>
  <si>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</si>
  <si>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</si>
  <si>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</si>
  <si>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</si>
  <si>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</si>
  <si>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</si>
  <si>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</si>
  <si>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</si>
  <si>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</si>
  <si>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</si>
  <si>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</si>
  <si>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</si>
  <si>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</si>
  <si>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</si>
  <si>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</si>
  <si>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</si>
  <si>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</si>
  <si>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</si>
  <si>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</si>
  <si>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</si>
  <si>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</si>
  <si>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</si>
  <si>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</si>
  <si>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</si>
  <si>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</si>
  <si>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</si>
  <si>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</si>
  <si>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</si>
  <si>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</si>
  <si>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</si>
  <si>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</si>
  <si>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</si>
  <si>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</si>
  <si>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</si>
  <si>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</si>
  <si>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</si>
  <si>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</si>
  <si>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</si>
  <si>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</si>
  <si>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</si>
  <si>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</si>
  <si>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</si>
  <si>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</si>
  <si>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</si>
  <si>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</si>
  <si>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</si>
  <si>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</si>
  <si>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</si>
  <si>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</si>
  <si>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</si>
  <si>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</si>
  <si>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</si>
  <si>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</si>
  <si>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</si>
  <si>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</si>
  <si>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</si>
  <si>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</si>
  <si>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</si>
  <si>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</si>
  <si>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</si>
  <si>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</si>
  <si>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</si>
  <si>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</si>
  <si>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</si>
  <si>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</si>
  <si>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</si>
  <si>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</si>
  <si>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</si>
  <si>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</si>
  <si>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</si>
  <si>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</si>
  <si>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</si>
  <si>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</si>
  <si>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</si>
  <si>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</si>
  <si>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</si>
  <si>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</si>
  <si>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</si>
  <si>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</si>
  <si>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</si>
  <si>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</si>
  <si>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</si>
  <si>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</si>
  <si>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</si>
  <si>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</si>
  <si>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</si>
  <si>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</si>
  <si>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</si>
  <si>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</si>
  <si>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</si>
  <si>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</si>
  <si>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</si>
  <si>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</si>
  <si>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</si>
  <si>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</si>
  <si>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</si>
  <si>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</si>
  <si>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</si>
  <si>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</si>
  <si>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</si>
  <si>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</si>
  <si>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</si>
  <si>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</si>
  <si>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</si>
  <si>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</si>
  <si>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</si>
  <si>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</si>
  <si>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</si>
  <si>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</si>
  <si>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</si>
  <si>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</si>
  <si>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</si>
  <si>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</si>
  <si>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</si>
  <si>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</si>
  <si>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</si>
  <si>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</si>
  <si>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</si>
  <si>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</si>
  <si>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</si>
  <si>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</si>
  <si>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</si>
  <si>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</si>
  <si>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</si>
  <si>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</si>
  <si>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</si>
  <si>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</si>
  <si>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</si>
  <si>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</si>
  <si>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</si>
  <si>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</si>
  <si>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</si>
  <si>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</si>
  <si>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</si>
  <si>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</si>
  <si>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</si>
  <si>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</si>
  <si>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</si>
  <si>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</si>
  <si>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</si>
  <si>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</si>
  <si>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</si>
  <si>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</si>
  <si>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</si>
  <si>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</si>
  <si>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</si>
  <si>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</si>
  <si>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</si>
  <si>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</si>
  <si>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</si>
  <si>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</si>
  <si>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</si>
  <si>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</si>
  <si>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</si>
  <si>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</si>
  <si>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</si>
  <si>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</si>
  <si>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</si>
  <si>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</si>
  <si>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</si>
  <si>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</si>
  <si>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</si>
  <si>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</si>
  <si>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</si>
  <si>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</si>
  <si>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</si>
  <si>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</si>
  <si>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</si>
  <si>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</si>
  <si>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</si>
  <si>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</si>
  <si>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</si>
  <si>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</si>
  <si>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</si>
  <si>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</si>
  <si>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</si>
  <si>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</si>
  <si>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</si>
  <si>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</si>
  <si>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</si>
  <si>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</si>
  <si>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</si>
  <si>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</si>
  <si>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</si>
  <si>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</si>
  <si>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</si>
  <si>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</si>
  <si>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</si>
  <si>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</si>
  <si>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</si>
  <si>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</si>
  <si>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</si>
  <si>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</si>
  <si>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</si>
  <si>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</si>
  <si>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</si>
  <si>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</si>
  <si>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</si>
  <si>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</si>
  <si>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</si>
  <si>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</si>
  <si>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</si>
  <si>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</si>
  <si>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</si>
  <si>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</si>
  <si>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</si>
  <si>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</si>
  <si>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</si>
  <si>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</si>
  <si>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</si>
  <si>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</si>
  <si>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</si>
  <si>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</si>
  <si>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</si>
  <si>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</si>
  <si>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</si>
  <si>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</si>
  <si>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</si>
  <si>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</si>
  <si>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</si>
  <si>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</si>
  <si>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</si>
  <si>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</si>
  <si>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</si>
  <si>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</si>
  <si>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</si>
  <si>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</si>
  <si>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</si>
  <si>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</si>
  <si>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</si>
  <si>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</si>
  <si>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</si>
  <si>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</si>
  <si>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</si>
  <si>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</si>
  <si>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</si>
  <si>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</si>
  <si>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</si>
  <si>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</si>
  <si>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</si>
  <si>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</si>
  <si>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</si>
  <si>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</si>
  <si>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</si>
  <si>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</si>
  <si>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</si>
  <si>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</si>
  <si>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</si>
  <si>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</si>
  <si>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</si>
  <si>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</si>
  <si>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</si>
  <si>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</si>
  <si>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</si>
  <si>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</si>
  <si>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</si>
  <si>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</si>
  <si>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</si>
  <si>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</si>
  <si>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</si>
  <si>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</si>
  <si>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</si>
  <si>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</si>
  <si>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</si>
  <si>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</si>
  <si>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</si>
  <si>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</si>
  <si>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</si>
  <si>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</si>
  <si>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</si>
  <si>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</si>
  <si>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</si>
  <si>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</si>
  <si>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</si>
  <si>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</si>
  <si>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</si>
  <si>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</si>
  <si>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</si>
  <si>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</si>
  <si>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</si>
  <si>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</si>
  <si>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</si>
  <si>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</si>
  <si>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</si>
  <si>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</si>
  <si>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</si>
  <si>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</si>
  <si>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</si>
  <si>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</si>
  <si>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</si>
  <si>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</si>
  <si>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</si>
  <si>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</si>
  <si>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</si>
  <si>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</si>
  <si>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</si>
  <si>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</si>
  <si>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</si>
  <si>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</si>
  <si>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</si>
  <si>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</si>
  <si>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</si>
  <si>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</si>
  <si>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</si>
  <si>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</si>
  <si>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</si>
  <si>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</si>
  <si>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</si>
  <si>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</si>
  <si>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</si>
  <si>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</si>
  <si>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</si>
  <si>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</si>
  <si>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</si>
  <si>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</si>
  <si>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</si>
  <si>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</si>
  <si>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</si>
  <si>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</si>
  <si>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</si>
  <si>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</si>
  <si>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</si>
  <si>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</si>
  <si>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</si>
  <si>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</si>
  <si>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</si>
  <si>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</si>
  <si>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</si>
  <si>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</si>
  <si>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</si>
  <si>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</si>
  <si>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</si>
  <si>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</si>
  <si>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</si>
  <si>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</si>
  <si>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</si>
  <si>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</si>
  <si>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</si>
  <si>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</si>
  <si>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</si>
  <si>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</si>
  <si>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</si>
  <si>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</si>
  <si>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</si>
  <si>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</si>
  <si>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</si>
  <si>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</si>
  <si>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</si>
  <si>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</si>
  <si>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</si>
  <si>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</si>
  <si>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</si>
  <si>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</si>
  <si>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</si>
  <si>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</si>
  <si>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</si>
  <si>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</si>
  <si>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</si>
  <si>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</si>
  <si>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</si>
  <si>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</si>
  <si>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</si>
  <si>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</si>
  <si>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</si>
  <si>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</si>
  <si>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</si>
  <si>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</si>
  <si>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</si>
  <si>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</si>
  <si>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</si>
  <si>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</si>
  <si>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</si>
  <si>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</si>
  <si>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</si>
  <si>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</si>
  <si>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</si>
  <si>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</si>
  <si>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</si>
  <si>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</si>
  <si>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</si>
  <si>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</si>
  <si>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</si>
  <si>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</si>
  <si>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</si>
  <si>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</si>
  <si>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</si>
  <si>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</si>
  <si>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</si>
  <si>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</si>
  <si>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</si>
  <si>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</si>
  <si>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</si>
  <si>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</si>
  <si>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</si>
  <si>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</si>
  <si>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</si>
  <si>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</si>
  <si>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</si>
  <si>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</si>
  <si>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</si>
  <si>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</si>
  <si>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</si>
  <si>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</si>
  <si>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</si>
  <si>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</si>
  <si>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</si>
  <si>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</si>
  <si>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</si>
  <si>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</si>
  <si>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</si>
  <si>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</si>
  <si>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</si>
  <si>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</si>
  <si>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</si>
  <si>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</si>
  <si>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</si>
  <si>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</si>
  <si>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</si>
  <si>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</si>
  <si>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</si>
  <si>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</si>
  <si>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</si>
  <si>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</si>
  <si>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</si>
  <si>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</si>
  <si>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</si>
  <si>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</si>
  <si>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</si>
  <si>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</si>
  <si>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</si>
  <si>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</si>
  <si>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</si>
  <si>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</si>
  <si>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</si>
  <si>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</si>
  <si>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</si>
  <si>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</si>
  <si>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</si>
  <si>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</si>
  <si>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</si>
  <si>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</si>
  <si>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</si>
  <si>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</si>
  <si>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</si>
  <si>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</si>
  <si>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</si>
  <si>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</si>
  <si>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</si>
  <si>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</si>
  <si>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</si>
  <si>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</si>
  <si>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</si>
  <si>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</si>
  <si>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</si>
  <si>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</si>
  <si>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</si>
  <si>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</si>
  <si>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</si>
  <si>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</si>
  <si>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</si>
  <si>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</si>
  <si>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</si>
  <si>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</si>
  <si>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</si>
  <si>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</si>
  <si>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</si>
  <si>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</si>
  <si>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</si>
  <si>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</si>
  <si>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</si>
  <si>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</si>
  <si>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</si>
  <si>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</si>
  <si>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</si>
  <si>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</si>
  <si>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</si>
  <si>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</si>
  <si>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</si>
  <si>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</si>
  <si>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</si>
  <si>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</si>
  <si>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</si>
  <si>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</si>
  <si>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</si>
  <si>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</si>
  <si>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</si>
  <si>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</si>
  <si>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</si>
  <si>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</si>
  <si>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</si>
  <si>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</si>
  <si>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</si>
  <si>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</si>
  <si>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</si>
  <si>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</si>
  <si>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</si>
  <si>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</si>
  <si>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</si>
  <si>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</si>
  <si>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</si>
  <si>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</si>
  <si>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</si>
  <si>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</si>
  <si>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</si>
  <si>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</si>
  <si>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</si>
  <si>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</si>
  <si>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</si>
  <si>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</si>
  <si>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</si>
  <si>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</si>
  <si>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</si>
  <si>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</si>
  <si>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</si>
  <si>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</si>
  <si>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</si>
  <si>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</si>
  <si>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</si>
  <si>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</si>
  <si>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</si>
  <si>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</si>
  <si>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</si>
  <si>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</si>
  <si>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</si>
  <si>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</si>
  <si>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</si>
  <si>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</si>
  <si>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</si>
  <si>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</si>
  <si>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</si>
  <si>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</si>
  <si>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</si>
  <si>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</si>
  <si>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</si>
  <si>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</si>
  <si>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</si>
  <si>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</si>
  <si>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</si>
  <si>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</si>
  <si>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</si>
  <si>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</si>
  <si>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</si>
  <si>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</si>
  <si>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</si>
  <si>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</si>
  <si>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</si>
  <si>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</si>
  <si>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</si>
  <si>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</si>
  <si>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</si>
  <si>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</si>
  <si>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</si>
  <si>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</si>
  <si>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</si>
  <si>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</si>
  <si>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</si>
  <si>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</si>
  <si>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</si>
  <si>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</si>
  <si>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</si>
  <si>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</si>
  <si>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</si>
  <si>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</si>
  <si>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</si>
  <si>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</si>
  <si>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</si>
  <si>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</si>
  <si>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</si>
  <si>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</si>
  <si>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</si>
  <si>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</si>
  <si>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</si>
  <si>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</si>
  <si>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</si>
  <si>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</si>
  <si>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</si>
  <si>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</si>
  <si>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</si>
  <si>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</si>
  <si>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</si>
  <si>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</si>
  <si>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</si>
  <si>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</si>
  <si>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</si>
  <si>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</si>
  <si>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</si>
  <si>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</si>
  <si>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</si>
  <si>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</si>
  <si>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</si>
  <si>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</si>
  <si>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</si>
  <si>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</si>
  <si>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</si>
  <si>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</si>
  <si>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</si>
  <si>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</si>
  <si>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</si>
  <si>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</si>
  <si>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</si>
  <si>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</si>
  <si>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</si>
  <si>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</si>
  <si>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</si>
  <si>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</si>
  <si>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</si>
  <si>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</si>
  <si>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</si>
  <si>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</si>
  <si>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</si>
  <si>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</si>
  <si>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</si>
  <si>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</si>
  <si>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</si>
  <si>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</si>
  <si>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</si>
  <si>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</si>
  <si>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</si>
  <si>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</si>
  <si>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</si>
  <si>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</si>
  <si>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</si>
  <si>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</si>
  <si>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</si>
  <si>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</si>
  <si>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</si>
  <si>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</si>
  <si>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</si>
  <si>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</si>
  <si>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</si>
  <si>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</si>
  <si>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</si>
  <si>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</si>
  <si>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</si>
  <si>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</si>
  <si>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</si>
  <si>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</si>
  <si>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</si>
  <si>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</si>
  <si>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</si>
  <si>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</si>
  <si>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</si>
  <si>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</si>
  <si>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</si>
  <si>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</si>
  <si>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</si>
  <si>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</si>
  <si>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</si>
  <si>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</si>
  <si>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</si>
  <si>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</si>
  <si>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</si>
  <si>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</si>
  <si>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</si>
  <si>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</si>
  <si>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</si>
  <si>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</si>
  <si>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</si>
  <si>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</si>
  <si>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</si>
  <si>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</si>
  <si>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</si>
  <si>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</si>
  <si>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</si>
  <si>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</si>
  <si>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</si>
  <si>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</si>
  <si>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</si>
  <si>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</si>
  <si>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</si>
  <si>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</si>
  <si>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</si>
  <si>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</si>
  <si>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</si>
  <si>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</si>
  <si>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</si>
  <si>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</si>
  <si>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</si>
  <si>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</si>
  <si>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</si>
  <si>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</si>
  <si>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</si>
  <si>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</si>
  <si>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</si>
  <si>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</si>
  <si>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</si>
  <si>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</si>
  <si>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</si>
  <si>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</si>
  <si>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</si>
  <si>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</si>
  <si>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</si>
  <si>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</si>
  <si>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</si>
  <si>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</si>
  <si>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</si>
  <si>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</si>
  <si>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</si>
  <si>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</si>
  <si>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</si>
  <si>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</si>
  <si>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</si>
  <si>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</si>
  <si>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</si>
  <si>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</si>
  <si>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</si>
  <si>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</si>
  <si>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</si>
  <si>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</si>
  <si>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</si>
  <si>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</si>
  <si>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</si>
  <si>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</si>
  <si>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</si>
  <si>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</si>
  <si>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</si>
  <si>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</si>
  <si>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</si>
  <si>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</si>
  <si>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</si>
  <si>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</si>
  <si>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</si>
  <si>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</si>
  <si>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</si>
  <si>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</si>
  <si>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</si>
  <si>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</si>
  <si>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</si>
  <si>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</si>
  <si>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</si>
  <si>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</si>
  <si>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</si>
  <si>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</si>
  <si>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</si>
  <si>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</si>
  <si>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</si>
  <si>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</si>
  <si>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</si>
  <si>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</si>
  <si>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</si>
  <si>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</si>
  <si>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</si>
  <si>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</si>
  <si>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</si>
  <si>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</si>
  <si>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</si>
  <si>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</si>
  <si>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</si>
  <si>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</si>
  <si>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</si>
  <si>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</si>
  <si>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</si>
  <si>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</si>
  <si>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</si>
  <si>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</si>
  <si>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</si>
  <si>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</si>
  <si>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</si>
  <si>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</si>
  <si>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</si>
  <si>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</si>
  <si>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</si>
  <si>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</si>
  <si>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</si>
  <si>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</si>
  <si>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</si>
  <si>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</si>
  <si>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</si>
  <si>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</si>
  <si>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</si>
  <si>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</si>
  <si>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</si>
  <si>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</si>
  <si>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</si>
  <si>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</si>
  <si>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</si>
  <si>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</si>
  <si>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</si>
  <si>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</si>
  <si>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</si>
  <si>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</si>
  <si>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</si>
  <si>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</si>
  <si>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</si>
  <si>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</si>
  <si>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</si>
  <si>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</si>
  <si>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</si>
  <si>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</si>
  <si>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</si>
  <si>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</si>
  <si>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</si>
  <si>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</si>
  <si>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</si>
  <si>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</si>
  <si>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</si>
  <si>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</si>
  <si>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</si>
  <si>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</si>
  <si>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</si>
  <si>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</si>
  <si>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</si>
  <si>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</si>
  <si>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</si>
  <si>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</si>
  <si>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</si>
  <si>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</si>
  <si>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</si>
  <si>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</si>
  <si>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</si>
  <si>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</si>
  <si>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</si>
  <si>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</si>
  <si>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</si>
  <si>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</si>
  <si>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</si>
  <si>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</si>
  <si>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</si>
  <si>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</si>
  <si>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</si>
  <si>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</si>
  <si>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</si>
  <si>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</si>
  <si>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</si>
  <si>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</si>
  <si>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</si>
  <si>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</si>
  <si>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</si>
  <si>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</si>
  <si>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</si>
  <si>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</si>
  <si>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</si>
  <si>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</si>
  <si>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</si>
  <si>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</si>
  <si>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</si>
  <si>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</si>
  <si>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</si>
  <si>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</si>
  <si>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</si>
  <si>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</si>
  <si>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</si>
  <si>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</si>
  <si>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</si>
  <si>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</si>
  <si>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</si>
  <si>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</si>
  <si>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</si>
  <si>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</si>
  <si>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</si>
  <si>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</si>
  <si>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</si>
  <si>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</si>
  <si>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</si>
  <si>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</si>
  <si>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</si>
  <si>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</si>
  <si>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</si>
  <si>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</si>
  <si>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</si>
  <si>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</si>
  <si>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</si>
  <si>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</si>
  <si>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</si>
  <si>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</si>
  <si>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</si>
  <si>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</si>
  <si>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</si>
  <si>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</si>
  <si>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</si>
  <si>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</si>
  <si>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</si>
  <si>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</si>
  <si>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</si>
  <si>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</si>
  <si>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</si>
  <si>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</si>
  <si>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</si>
  <si>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</si>
  <si>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</si>
  <si>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</si>
  <si>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</si>
  <si>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</si>
  <si>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</si>
  <si>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</si>
  <si>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</si>
  <si>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</si>
  <si>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</si>
  <si>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</si>
  <si>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</si>
  <si>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</si>
  <si>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</si>
  <si>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</si>
  <si>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</si>
  <si>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</si>
  <si>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</si>
  <si>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</si>
  <si>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</si>
  <si>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</si>
  <si>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</si>
  <si>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</si>
  <si>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</si>
  <si>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</si>
  <si>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</si>
  <si>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</si>
  <si>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</si>
  <si>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</si>
  <si>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</si>
  <si>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</si>
  <si>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</si>
  <si>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</si>
  <si>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</si>
  <si>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</si>
  <si>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</si>
  <si>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</si>
  <si>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</si>
  <si>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</si>
  <si>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</si>
  <si>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</si>
  <si>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</si>
  <si>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</si>
  <si>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</si>
  <si>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</si>
  <si>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</si>
  <si>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</si>
  <si>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</si>
  <si>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</si>
  <si>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</si>
  <si>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</si>
  <si>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</si>
  <si>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</si>
  <si>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</si>
  <si>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</si>
  <si>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</si>
  <si>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</si>
  <si>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</si>
  <si>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</si>
  <si>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</si>
  <si>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</si>
  <si>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</si>
  <si>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</si>
  <si>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</si>
  <si>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</si>
  <si>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</si>
  <si>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</si>
  <si>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</si>
  <si>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</si>
  <si>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</si>
  <si>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</si>
  <si>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</si>
  <si>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</si>
  <si>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</si>
  <si>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</si>
  <si>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</si>
  <si>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</si>
  <si>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</si>
  <si>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</si>
  <si>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</si>
  <si>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</si>
  <si>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</si>
  <si>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</si>
  <si>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</si>
  <si>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</si>
  <si>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</si>
  <si>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</si>
  <si>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</si>
  <si>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</si>
  <si>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</si>
  <si>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</si>
  <si>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</si>
  <si>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</si>
  <si>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</si>
  <si>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</si>
  <si>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</si>
  <si>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</si>
  <si>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</si>
  <si>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</si>
  <si>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</si>
  <si>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</si>
  <si>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</si>
  <si>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</si>
  <si>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</si>
  <si>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</si>
  <si>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</si>
  <si>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</si>
  <si>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</si>
  <si>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</si>
  <si>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</si>
  <si>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</si>
  <si>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</si>
  <si>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</si>
  <si>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</si>
  <si>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</si>
  <si>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</si>
  <si>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</si>
  <si>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</si>
  <si>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</si>
  <si>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</si>
  <si>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</si>
  <si>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</si>
  <si>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</si>
  <si>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</si>
  <si>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</si>
  <si>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</si>
  <si>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</si>
  <si>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</si>
  <si>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</si>
  <si>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</si>
  <si>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</si>
  <si>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</si>
  <si>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</si>
  <si>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</si>
  <si>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</si>
  <si>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</si>
  <si>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</si>
  <si>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</si>
  <si>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</si>
  <si>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</si>
  <si>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</si>
  <si>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</si>
  <si>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</si>
  <si>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</si>
  <si>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</si>
  <si>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</si>
  <si>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</si>
  <si>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</si>
  <si>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</si>
  <si>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</si>
  <si>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</si>
  <si>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</si>
  <si>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</si>
  <si>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</si>
  <si>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</si>
  <si>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</si>
  <si>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</si>
  <si>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</si>
  <si>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</si>
  <si>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</si>
  <si>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</si>
  <si>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</si>
  <si>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</si>
  <si>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</si>
  <si>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</si>
  <si>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</si>
  <si>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</si>
  <si>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</si>
  <si>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</si>
  <si>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</si>
  <si>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</si>
  <si>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</si>
  <si>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</si>
  <si>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</si>
  <si>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</si>
  <si>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</si>
  <si>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</si>
  <si>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</si>
  <si>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</si>
  <si>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</si>
  <si>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</si>
  <si>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</si>
  <si>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</si>
  <si>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</si>
  <si>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</si>
  <si>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</si>
  <si>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</si>
  <si>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</si>
  <si>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</si>
  <si>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</si>
  <si>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</si>
  <si>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</si>
  <si>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</si>
  <si>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</si>
  <si>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</si>
  <si>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</si>
  <si>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</si>
  <si>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</si>
  <si>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</si>
  <si>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</si>
  <si>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</si>
  <si>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</si>
  <si>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</si>
  <si>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</si>
  <si>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</si>
  <si>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</si>
  <si>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</si>
  <si>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</si>
  <si>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</si>
  <si>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</si>
  <si>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</si>
  <si>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</si>
  <si>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</si>
  <si>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</si>
  <si>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</si>
  <si>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</si>
  <si>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</si>
  <si>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</si>
  <si>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</si>
  <si>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</si>
  <si>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</si>
  <si>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</si>
  <si>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</si>
  <si>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</si>
  <si>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</si>
  <si>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</si>
  <si>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</si>
  <si>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</si>
  <si>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</si>
  <si>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</si>
  <si>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</si>
  <si>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</si>
  <si>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</si>
  <si>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</si>
  <si>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</si>
  <si>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</si>
  <si>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</si>
  <si>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</si>
  <si>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</si>
  <si>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</si>
  <si>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</si>
  <si>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</si>
  <si>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</si>
  <si>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</si>
  <si>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</si>
  <si>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</si>
  <si>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</si>
  <si>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</si>
  <si>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</si>
  <si>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</si>
  <si>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</si>
  <si>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</si>
  <si>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</si>
  <si>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</si>
  <si>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</si>
  <si>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</si>
  <si>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</si>
  <si>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</si>
  <si>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</si>
  <si>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</si>
  <si>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</si>
  <si>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</si>
  <si>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</si>
  <si>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</si>
  <si>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</si>
  <si>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</si>
  <si>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</si>
  <si>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</si>
  <si>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</si>
  <si>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</si>
  <si>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</si>
  <si>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</si>
  <si>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</si>
  <si>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</si>
  <si>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</si>
  <si>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</si>
  <si>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</si>
  <si>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</si>
  <si>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</si>
  <si>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</si>
  <si>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</si>
  <si>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</si>
  <si>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</si>
  <si>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</si>
  <si>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</si>
  <si>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</si>
  <si>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</si>
  <si>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</si>
  <si>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</si>
  <si>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</si>
  <si>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</si>
  <si>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</si>
  <si>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</si>
  <si>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</si>
  <si>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</si>
  <si>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</si>
  <si>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</si>
  <si>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</si>
  <si>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</si>
  <si>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</si>
  <si>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</si>
  <si>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</si>
  <si>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</si>
  <si>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</si>
  <si>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</si>
  <si>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</si>
  <si>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</si>
  <si>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</si>
  <si>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</si>
  <si>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</si>
  <si>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</si>
  <si>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</si>
  <si>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</si>
  <si>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</si>
  <si>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</si>
  <si>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</si>
  <si>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</si>
  <si>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</si>
  <si>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</si>
  <si>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</si>
  <si>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</si>
  <si>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</si>
  <si>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</si>
  <si>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</si>
  <si>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</si>
  <si>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</si>
  <si>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</si>
  <si>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</si>
  <si>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</si>
  <si>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</si>
  <si>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</si>
  <si>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</si>
  <si>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</si>
  <si>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</si>
  <si>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</si>
  <si>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</si>
  <si>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</si>
  <si>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</si>
  <si>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</si>
  <si>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</si>
  <si>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</si>
  <si>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</si>
  <si>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</si>
  <si>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</si>
  <si>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</si>
  <si>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</si>
  <si>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</si>
  <si>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</si>
  <si>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</si>
  <si>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</si>
  <si>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</si>
  <si>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</si>
  <si>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</si>
  <si>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</si>
  <si>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</si>
  <si>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</si>
  <si>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</si>
  <si>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</si>
  <si>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</si>
  <si>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</si>
  <si>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</si>
  <si>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</si>
  <si>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</si>
  <si>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</si>
  <si>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</si>
  <si>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</si>
  <si>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</si>
  <si>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</si>
  <si>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</si>
  <si>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</si>
  <si>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</si>
  <si>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</si>
  <si>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</si>
  <si>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</si>
  <si>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</si>
  <si>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</si>
  <si>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</si>
  <si>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</si>
  <si>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</si>
  <si>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</si>
  <si>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</si>
  <si>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</si>
  <si>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</si>
  <si>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</si>
  <si>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</si>
  <si>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</si>
  <si>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</si>
  <si>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</si>
  <si>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</si>
  <si>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</si>
  <si>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</si>
  <si>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</si>
  <si>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</si>
  <si>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</si>
  <si>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</si>
  <si>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</si>
  <si>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</si>
  <si>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</si>
  <si>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</si>
  <si>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</si>
  <si>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</si>
  <si>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</si>
  <si>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</si>
  <si>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</si>
  <si>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</si>
  <si>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</si>
  <si>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</si>
  <si>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</si>
  <si>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</si>
  <si>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</si>
  <si>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</si>
  <si>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</si>
  <si>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</si>
  <si>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</si>
  <si>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</si>
  <si>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</si>
  <si>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</si>
  <si>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</si>
  <si>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</si>
  <si>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</si>
  <si>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</si>
  <si>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</si>
  <si>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</si>
  <si>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</si>
  <si>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</si>
  <si>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</si>
  <si>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</si>
  <si>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</si>
  <si>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</si>
  <si>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</si>
  <si>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</si>
  <si>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</si>
  <si>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</si>
  <si>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</si>
  <si>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</si>
  <si>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</si>
  <si>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</si>
  <si>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</si>
  <si>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</si>
  <si>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</si>
  <si>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</si>
  <si>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</si>
  <si>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</si>
  <si>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</si>
  <si>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</si>
  <si>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</si>
  <si>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</si>
  <si>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</si>
  <si>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</si>
  <si>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</si>
  <si>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</si>
  <si>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</si>
  <si>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</si>
  <si>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</si>
  <si>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</si>
  <si>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</si>
  <si>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</si>
  <si>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</si>
  <si>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</si>
  <si>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</si>
  <si>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</si>
  <si>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</si>
  <si>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</si>
  <si>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</si>
  <si>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</si>
  <si>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</si>
  <si>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</si>
  <si>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</si>
  <si>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</si>
  <si>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</si>
  <si>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</si>
  <si>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</si>
  <si>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</si>
  <si>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</si>
  <si>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</si>
  <si>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</si>
  <si>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</si>
  <si>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</si>
  <si>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</si>
  <si>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</si>
  <si>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</si>
  <si>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</si>
  <si>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</si>
  <si>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</si>
  <si>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</si>
  <si>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</si>
  <si>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</si>
  <si>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</si>
  <si>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</si>
  <si>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</si>
  <si>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</si>
  <si>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</si>
  <si>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</si>
  <si>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</si>
  <si>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</si>
  <si>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</si>
  <si>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</si>
  <si>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</si>
  <si>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</si>
  <si>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</si>
  <si>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</si>
  <si>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</si>
  <si>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</si>
  <si>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</si>
  <si>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</si>
  <si>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</si>
  <si>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</si>
  <si>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</si>
  <si>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</si>
  <si>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</si>
  <si>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</si>
  <si>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</si>
  <si>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</si>
  <si>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</si>
  <si>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</si>
  <si>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</si>
  <si>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</si>
  <si>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</si>
  <si>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</si>
  <si>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</si>
  <si>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</si>
  <si>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</si>
  <si>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</si>
  <si>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</si>
  <si>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</si>
  <si>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</si>
  <si>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</si>
  <si>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</si>
  <si>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</si>
  <si>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</si>
  <si>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</si>
  <si>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</si>
  <si>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</si>
  <si>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</si>
  <si>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</si>
  <si>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</si>
  <si>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</si>
  <si>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</si>
  <si>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</si>
  <si>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</si>
  <si>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</si>
  <si>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</si>
  <si>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</si>
  <si>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</si>
  <si>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</si>
  <si>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</si>
  <si>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</si>
  <si>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</si>
  <si>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</si>
  <si>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</si>
  <si>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</si>
  <si>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</si>
  <si>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</si>
  <si>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</si>
  <si>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</si>
  <si>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</si>
  <si>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</si>
  <si>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</si>
  <si>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</si>
  <si>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</si>
  <si>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</si>
  <si>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</si>
  <si>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</si>
  <si>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</si>
  <si>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</si>
  <si>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</si>
  <si>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</si>
  <si>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</si>
  <si>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</si>
  <si>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</si>
  <si>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</si>
  <si>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</si>
  <si>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</si>
  <si>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</si>
  <si>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</si>
  <si>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</si>
  <si>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</si>
  <si>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</si>
  <si>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</si>
  <si>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</si>
  <si>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</si>
  <si>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</si>
  <si>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</si>
  <si>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</si>
  <si>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</si>
  <si>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</si>
  <si>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</si>
  <si>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</si>
  <si>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</si>
  <si>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</si>
  <si>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</si>
  <si>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</si>
  <si>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</si>
  <si>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</si>
  <si>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</si>
  <si>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</si>
  <si>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</si>
  <si>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</si>
  <si>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</si>
  <si>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</si>
  <si>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</si>
  <si>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</si>
  <si>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</si>
  <si>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</si>
  <si>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</si>
  <si>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</si>
  <si>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</si>
  <si>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</si>
  <si>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</si>
  <si>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</si>
  <si>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</si>
  <si>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</si>
  <si>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</si>
  <si>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</si>
  <si>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</si>
  <si>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</si>
  <si>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</si>
  <si>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</si>
  <si>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</si>
  <si>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</si>
  <si>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</si>
  <si>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</si>
  <si>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</si>
  <si>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</si>
  <si>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</si>
  <si>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</si>
  <si>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</si>
  <si>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</si>
  <si>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</si>
  <si>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</si>
  <si>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</si>
  <si>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</si>
  <si>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</si>
  <si>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</si>
  <si>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</si>
  <si>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</si>
  <si>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</si>
  <si>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</si>
  <si>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</si>
  <si>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</si>
  <si>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</si>
  <si>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</si>
  <si>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</si>
  <si>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</si>
  <si>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</si>
  <si>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</si>
  <si>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</si>
  <si>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</si>
  <si>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</si>
  <si>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</si>
  <si>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</si>
  <si>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</si>
  <si>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</si>
  <si>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</si>
  <si>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</si>
  <si>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</si>
  <si>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</si>
  <si>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</si>
  <si>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</si>
  <si>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</si>
  <si>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</si>
  <si>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</si>
  <si>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</si>
  <si>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</si>
  <si>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</si>
  <si>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</si>
  <si>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</si>
  <si>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</si>
  <si>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</si>
  <si>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</si>
  <si>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</si>
  <si>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</si>
  <si>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</si>
  <si>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</si>
  <si>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</si>
  <si>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</si>
  <si>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</si>
  <si>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</si>
  <si>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</si>
  <si>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</si>
  <si>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</si>
  <si>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</si>
  <si>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</si>
  <si>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</si>
  <si>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</si>
  <si>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</si>
  <si>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</si>
  <si>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</si>
  <si>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</si>
  <si>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</si>
  <si>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</si>
  <si>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</si>
  <si>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</si>
  <si>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</si>
  <si>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</si>
  <si>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</si>
  <si>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</si>
  <si>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</si>
  <si>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</si>
  <si>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</si>
  <si>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</si>
  <si>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</si>
  <si>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</si>
  <si>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</si>
  <si>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</si>
  <si>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</si>
  <si>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</si>
  <si>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</si>
  <si>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</si>
  <si>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</si>
  <si>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</si>
  <si>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</si>
  <si>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</si>
  <si>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</si>
  <si>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</si>
  <si>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</si>
  <si>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</si>
  <si>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</si>
  <si>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</si>
  <si>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</si>
  <si>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</si>
  <si>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</si>
  <si>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</si>
  <si>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</si>
  <si>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</si>
  <si>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</si>
  <si>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</si>
  <si>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</si>
  <si>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</si>
  <si>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</si>
  <si>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</si>
  <si>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</si>
  <si>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</si>
  <si>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</si>
  <si>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</si>
  <si>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</si>
  <si>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</si>
  <si>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</si>
  <si>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</si>
  <si>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</si>
  <si>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</si>
  <si>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</si>
  <si>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</si>
  <si>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</si>
  <si>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</si>
  <si>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</si>
  <si>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</si>
  <si>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</si>
  <si>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</si>
  <si>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</si>
  <si>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</si>
  <si>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</si>
  <si>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</si>
  <si>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</si>
  <si>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</si>
  <si>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</si>
  <si>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</si>
  <si>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</si>
  <si>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</si>
  <si>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</si>
  <si>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</si>
  <si>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</si>
  <si>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</si>
  <si>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</si>
  <si>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</si>
  <si>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</si>
  <si>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</si>
  <si>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</si>
  <si>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</si>
  <si>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</si>
  <si>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</si>
  <si>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</si>
  <si>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</si>
  <si>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</si>
  <si>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</si>
  <si>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</si>
  <si>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</si>
  <si>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</si>
  <si>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</si>
  <si>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</si>
  <si>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</si>
  <si>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</si>
  <si>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</si>
  <si>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</si>
  <si>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</si>
  <si>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</si>
  <si>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</si>
  <si>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</si>
  <si>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</si>
  <si>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</si>
  <si>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</si>
  <si>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</si>
  <si>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</si>
  <si>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</si>
  <si>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</si>
  <si>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</si>
  <si>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</si>
  <si>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</si>
  <si>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</si>
  <si>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</si>
  <si>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</si>
  <si>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</si>
  <si>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</si>
  <si>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</si>
  <si>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</si>
  <si>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</si>
  <si>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</si>
  <si>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</si>
  <si>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</si>
  <si>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</si>
  <si>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</si>
  <si>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</si>
  <si>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</si>
  <si>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</si>
  <si>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</si>
  <si>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</si>
  <si>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</si>
  <si>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</si>
  <si>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</si>
  <si>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</si>
  <si>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</si>
  <si>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</si>
  <si>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</si>
  <si>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</si>
  <si>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</si>
  <si>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</si>
  <si>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</si>
  <si>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</si>
  <si>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</si>
  <si>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</si>
  <si>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</si>
  <si>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</si>
  <si>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</si>
  <si>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</si>
  <si>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</si>
  <si>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</si>
  <si>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</si>
  <si>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</si>
  <si>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</si>
  <si>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</si>
  <si>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</si>
  <si>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</si>
  <si>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</si>
  <si>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</si>
  <si>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</si>
  <si>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</si>
  <si>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</si>
  <si>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</si>
  <si>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</si>
  <si>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</si>
  <si>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</si>
  <si>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</si>
  <si>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</si>
  <si>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</si>
  <si>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</si>
  <si>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</si>
  <si>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</si>
  <si>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</si>
  <si>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</si>
  <si>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</si>
  <si>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</si>
  <si>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</si>
  <si>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</si>
  <si>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</si>
  <si>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</si>
  <si>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</si>
  <si>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</si>
  <si>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</si>
  <si>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</si>
  <si>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</si>
  <si>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</si>
  <si>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</si>
  <si>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</si>
  <si>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</si>
  <si>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</si>
  <si>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</si>
  <si>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</si>
  <si>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</si>
  <si>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</si>
  <si>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</si>
  <si>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</si>
  <si>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</si>
  <si>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</si>
  <si>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</si>
  <si>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</si>
  <si>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</si>
  <si>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</si>
  <si>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</si>
  <si>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</si>
  <si>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</si>
  <si>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</si>
  <si>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</si>
  <si>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</si>
  <si>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</si>
  <si>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</si>
  <si>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</si>
  <si>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</si>
  <si>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</si>
  <si>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</si>
  <si>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</si>
  <si>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</si>
  <si>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</si>
  <si>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</si>
  <si>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</si>
  <si>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</si>
  <si>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</si>
  <si>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</si>
  <si>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</si>
  <si>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</si>
  <si>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</si>
  <si>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</si>
  <si>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</si>
  <si>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</si>
  <si>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</si>
  <si>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</si>
  <si>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</si>
  <si>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</si>
  <si>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</si>
  <si>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</si>
  <si>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</si>
  <si>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</si>
  <si>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</si>
  <si>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</si>
  <si>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</si>
  <si>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</si>
  <si>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</si>
  <si>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</si>
  <si>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</si>
  <si>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</si>
  <si>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</si>
  <si>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</si>
  <si>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</si>
  <si>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</si>
  <si>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</si>
  <si>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</si>
  <si>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</si>
  <si>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</si>
  <si>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</si>
  <si>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</si>
  <si>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</si>
  <si>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</si>
  <si>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</si>
  <si>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</si>
  <si>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</si>
  <si>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</si>
  <si>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</si>
  <si>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</si>
  <si>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</si>
  <si>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</si>
  <si>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</si>
  <si>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</si>
  <si>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</si>
  <si>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</si>
  <si>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</si>
  <si>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</si>
  <si>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</si>
  <si>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</si>
  <si>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</si>
  <si>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</si>
  <si>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</si>
  <si>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</si>
  <si>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</si>
  <si>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</si>
  <si>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</si>
  <si>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</si>
  <si>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</si>
  <si>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</si>
  <si>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</si>
  <si>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</si>
  <si>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</si>
  <si>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</si>
  <si>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</si>
  <si>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</si>
  <si>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</si>
  <si>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</si>
  <si>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</si>
  <si>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</si>
  <si>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</si>
  <si>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</si>
  <si>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</si>
  <si>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</si>
  <si>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</si>
  <si>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</si>
  <si>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</si>
  <si>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</si>
  <si>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</si>
  <si>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</si>
  <si>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</si>
  <si>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</si>
  <si>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</si>
  <si>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</si>
  <si>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</si>
  <si>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</si>
  <si>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</si>
  <si>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</si>
  <si>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</si>
  <si>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</si>
  <si>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</si>
  <si>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</si>
  <si>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</si>
  <si>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</si>
  <si>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</si>
  <si>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</si>
  <si>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</si>
  <si>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</si>
  <si>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</si>
  <si>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</si>
  <si>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</si>
  <si>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</si>
  <si>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</si>
  <si>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</si>
  <si>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</si>
  <si>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</si>
  <si>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</si>
  <si>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</si>
  <si>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</si>
  <si>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</si>
  <si>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</si>
  <si>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</si>
  <si>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</si>
  <si>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</si>
  <si>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</si>
  <si>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</si>
  <si>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</si>
  <si>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</si>
  <si>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</si>
  <si>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</si>
  <si>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</si>
  <si>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</si>
  <si>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</si>
  <si>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</si>
  <si>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</si>
  <si>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</si>
  <si>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</si>
  <si>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</si>
  <si>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</si>
  <si>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</si>
  <si>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</si>
  <si>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</si>
  <si>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</si>
  <si>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</si>
  <si>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</si>
  <si>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</si>
  <si>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</si>
  <si>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</si>
  <si>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</si>
  <si>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</si>
  <si>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</si>
  <si>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</si>
  <si>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</si>
  <si>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</si>
  <si>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</si>
  <si>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</si>
  <si>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</si>
  <si>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</si>
  <si>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</si>
  <si>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</si>
  <si>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</si>
  <si>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</si>
  <si>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</si>
  <si>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</si>
  <si>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</si>
  <si>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</si>
  <si>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</si>
  <si>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</si>
  <si>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</si>
  <si>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</si>
  <si>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</si>
  <si>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</si>
  <si>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</si>
  <si>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</si>
  <si>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</si>
  <si>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</si>
  <si>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</si>
  <si>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</si>
  <si>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</si>
  <si>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</si>
  <si>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</si>
  <si>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</si>
  <si>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</si>
  <si>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</si>
  <si>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</si>
  <si>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</si>
  <si>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</si>
  <si>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</si>
  <si>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</si>
  <si>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</si>
  <si>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</si>
  <si>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</si>
  <si>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</si>
  <si>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</si>
  <si>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</si>
  <si>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</si>
  <si>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</si>
  <si>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</si>
  <si>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</si>
  <si>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</si>
  <si>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</si>
  <si>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</si>
  <si>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</si>
  <si>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</si>
  <si>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</si>
  <si>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</si>
  <si>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</si>
  <si>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</si>
  <si>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</si>
  <si>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</si>
  <si>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</si>
  <si>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</si>
  <si>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</si>
  <si>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</si>
  <si>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</si>
  <si>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</si>
  <si>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</si>
  <si>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</si>
  <si>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</si>
  <si>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</si>
  <si>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</si>
  <si>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</si>
  <si>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</si>
  <si>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</si>
  <si>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</si>
  <si>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</si>
  <si>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</si>
  <si>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</si>
  <si>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</si>
  <si>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</si>
  <si>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</si>
  <si>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</si>
  <si>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</si>
  <si>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</si>
  <si>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</si>
  <si>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</si>
  <si>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</si>
  <si>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</si>
  <si>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</si>
  <si>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</si>
  <si>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</si>
  <si>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</si>
  <si>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</si>
  <si>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</si>
  <si>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</si>
  <si>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</si>
  <si>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</si>
  <si>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</si>
  <si>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</si>
  <si>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</si>
  <si>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</si>
  <si>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</si>
  <si>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</si>
  <si>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</si>
  <si>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</si>
  <si>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</si>
  <si>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</si>
  <si>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</si>
  <si>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</si>
  <si>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</si>
  <si>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</si>
  <si>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</si>
  <si>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</si>
  <si>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</si>
  <si>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</si>
  <si>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</si>
  <si>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</si>
  <si>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</si>
  <si>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</si>
  <si>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</si>
  <si>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</si>
  <si>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</si>
  <si>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</si>
  <si>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</si>
  <si>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</si>
  <si>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</si>
  <si>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</si>
  <si>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</si>
  <si>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</si>
  <si>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</si>
  <si>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</si>
  <si>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</si>
  <si>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</si>
  <si>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</si>
  <si>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</si>
  <si>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</si>
  <si>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</si>
  <si>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</si>
  <si>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</si>
  <si>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</si>
  <si>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</si>
  <si>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</si>
  <si>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</si>
  <si>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</si>
  <si>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</si>
  <si>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</si>
  <si>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</si>
  <si>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</si>
  <si>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</si>
  <si>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</si>
  <si>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</si>
  <si>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</si>
  <si>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</si>
  <si>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</si>
  <si>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</si>
  <si>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</si>
  <si>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</si>
  <si>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</si>
  <si>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</si>
  <si>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</si>
  <si>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</si>
  <si>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</si>
  <si>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</si>
  <si>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</si>
  <si>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</si>
  <si>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</si>
  <si>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</si>
  <si>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</si>
  <si>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</si>
  <si>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</si>
  <si>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</si>
  <si>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</si>
  <si>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</si>
  <si>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</si>
  <si>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</si>
  <si>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</si>
  <si>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</si>
  <si>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</si>
  <si>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</si>
  <si>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</si>
  <si>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</si>
  <si>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</si>
  <si>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</si>
  <si>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</si>
  <si>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</si>
  <si>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</si>
  <si>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</si>
  <si>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</si>
  <si>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</si>
  <si>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</si>
  <si>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</si>
  <si>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</si>
  <si>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</si>
  <si>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</si>
  <si>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</si>
  <si>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</si>
  <si>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</si>
  <si>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</si>
  <si>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</si>
  <si>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</si>
  <si>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</si>
  <si>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</si>
  <si>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</si>
  <si>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</si>
  <si>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</si>
  <si>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</si>
  <si>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</si>
  <si>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</si>
  <si>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</si>
  <si>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</si>
  <si>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</si>
  <si>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</si>
  <si>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</si>
  <si>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</si>
  <si>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</si>
  <si>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</si>
  <si>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</si>
  <si>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</si>
  <si>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</si>
  <si>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</si>
  <si>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</si>
  <si>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</si>
  <si>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</si>
  <si>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</si>
  <si>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</si>
  <si>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</si>
  <si>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</si>
  <si>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</si>
  <si>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</si>
  <si>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</si>
  <si>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</si>
  <si>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</si>
  <si>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</si>
  <si>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</si>
  <si>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</si>
  <si>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</si>
  <si>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</si>
  <si>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</si>
  <si>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</si>
  <si>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</si>
  <si>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</si>
  <si>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</si>
  <si>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</si>
  <si>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</si>
  <si>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</si>
  <si>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</si>
  <si>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</si>
  <si>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</si>
  <si>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</si>
  <si>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</si>
  <si>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</si>
  <si>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</si>
  <si>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</si>
  <si>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</si>
  <si>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</si>
  <si>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</si>
  <si>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</si>
  <si>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</si>
  <si>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</si>
  <si>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</si>
  <si>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</si>
  <si>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</si>
  <si>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</si>
  <si>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</si>
  <si>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</si>
  <si>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</si>
  <si>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</si>
  <si>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</si>
  <si>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</si>
  <si>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</si>
  <si>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</si>
  <si>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</si>
  <si>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</si>
  <si>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</si>
  <si>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</si>
  <si>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</si>
  <si>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</si>
  <si>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</si>
  <si>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</si>
  <si>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</si>
  <si>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</si>
  <si>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</si>
  <si>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</si>
  <si>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</si>
  <si>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</si>
  <si>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</si>
  <si>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</si>
  <si>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</si>
  <si>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</si>
  <si>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</si>
  <si>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</si>
  <si>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</si>
  <si>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</si>
  <si>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</si>
  <si>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</si>
  <si>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</si>
  <si>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</si>
  <si>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</si>
  <si>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</si>
  <si>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</si>
  <si>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</si>
  <si>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</si>
  <si>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</si>
  <si>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</si>
  <si>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</si>
  <si>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</si>
  <si>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</si>
  <si>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</si>
  <si>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</si>
  <si>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</si>
  <si>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</si>
  <si>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</si>
  <si>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</si>
  <si>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</si>
  <si>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</si>
  <si>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</si>
  <si>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</si>
  <si>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</si>
  <si>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</si>
  <si>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</si>
  <si>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</si>
  <si>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</si>
  <si>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</si>
  <si>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</si>
  <si>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</si>
  <si>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</si>
  <si>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</si>
  <si>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</si>
  <si>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</si>
  <si>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</si>
  <si>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</si>
  <si>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</si>
  <si>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</si>
  <si>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</si>
  <si>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</si>
  <si>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</si>
  <si>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</si>
  <si>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</si>
  <si>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</si>
  <si>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</si>
  <si>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</si>
  <si>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</si>
  <si>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</si>
  <si>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</si>
  <si>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</si>
  <si>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</si>
  <si>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</si>
  <si>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</si>
  <si>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</si>
  <si>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</si>
  <si>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</si>
  <si>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</si>
  <si>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</si>
  <si>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</si>
  <si>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</si>
  <si>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</si>
  <si>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</si>
  <si>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</si>
  <si>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</si>
  <si>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</si>
  <si>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</si>
  <si>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</si>
  <si>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</si>
  <si>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</si>
  <si>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</si>
  <si>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</si>
  <si>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</si>
  <si>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</si>
  <si>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</si>
  <si>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</si>
  <si>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</si>
  <si>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</si>
  <si>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</si>
  <si>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</si>
  <si>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</si>
  <si>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</si>
  <si>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</si>
  <si>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</si>
  <si>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</si>
  <si>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</si>
  <si>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</si>
  <si>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</si>
  <si>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</si>
  <si>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</si>
  <si>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</si>
  <si>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</si>
  <si>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</si>
  <si>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</si>
  <si>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</si>
  <si>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</si>
  <si>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</si>
  <si>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</si>
  <si>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</si>
  <si>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</si>
  <si>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</si>
  <si>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</si>
  <si>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</si>
  <si>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</si>
  <si>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</si>
  <si>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</si>
  <si>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</si>
  <si>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</si>
  <si>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</si>
  <si>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</si>
  <si>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</si>
  <si>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</si>
  <si>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</si>
  <si>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</si>
  <si>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</si>
  <si>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</si>
  <si>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</si>
  <si>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</si>
  <si>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</si>
  <si>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</si>
  <si>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</si>
  <si>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</si>
  <si>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</si>
  <si>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</si>
  <si>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</si>
  <si>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</si>
  <si>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</si>
  <si>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</si>
  <si>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</si>
  <si>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</si>
  <si>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</si>
  <si>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</si>
  <si>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</si>
  <si>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</si>
  <si>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</si>
  <si>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</si>
  <si>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</si>
  <si>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</si>
  <si>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</si>
  <si>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</si>
  <si>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</si>
  <si>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</si>
  <si>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</si>
  <si>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</si>
  <si>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</si>
  <si>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</si>
  <si>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</si>
  <si>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</si>
  <si>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</si>
  <si>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</si>
  <si>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</si>
  <si>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</si>
  <si>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</si>
  <si>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</si>
  <si>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</si>
  <si>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</si>
  <si>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</si>
  <si>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</si>
  <si>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</si>
  <si>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</si>
  <si>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</si>
  <si>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</si>
  <si>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</si>
  <si>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</si>
  <si>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</si>
  <si>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</si>
  <si>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</si>
  <si>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</si>
  <si>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</si>
  <si>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</si>
  <si>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</si>
  <si>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</si>
  <si>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</si>
  <si>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</si>
  <si>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</si>
  <si>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</si>
  <si>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</si>
  <si>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</si>
  <si>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</si>
  <si>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</si>
  <si>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</si>
  <si>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</si>
  <si>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</si>
  <si>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</si>
  <si>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</si>
  <si>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</si>
  <si>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</si>
  <si>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</si>
  <si>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</si>
  <si>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</si>
  <si>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</si>
  <si>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</si>
  <si>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</si>
  <si>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</si>
  <si>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</si>
  <si>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</si>
  <si>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</si>
  <si>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</si>
  <si>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</si>
  <si>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</si>
  <si>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</si>
  <si>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</si>
  <si>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</si>
  <si>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</si>
  <si>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</si>
  <si>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</si>
  <si>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</si>
  <si>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</si>
  <si>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</si>
  <si>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</si>
  <si>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</si>
  <si>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</si>
  <si>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</si>
  <si>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</si>
  <si>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</si>
  <si>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</si>
  <si>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</si>
  <si>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</si>
  <si>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</si>
  <si>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</si>
  <si>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</si>
  <si>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</si>
  <si>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</si>
  <si>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</si>
  <si>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</si>
  <si>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</si>
  <si>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</si>
  <si>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</si>
  <si>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</si>
  <si>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</si>
  <si>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</si>
  <si>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</si>
  <si>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</si>
  <si>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</si>
  <si>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</si>
  <si>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</si>
  <si>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</si>
  <si>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</si>
  <si>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</si>
  <si>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</si>
  <si>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</si>
  <si>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</si>
  <si>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</si>
  <si>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</si>
  <si>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</si>
  <si>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</si>
  <si>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</si>
  <si>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</si>
  <si>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</si>
  <si>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</si>
  <si>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</si>
  <si>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</si>
  <si>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</si>
  <si>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</si>
  <si>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</si>
  <si>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</si>
  <si>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</si>
  <si>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</si>
  <si>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</si>
  <si>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</si>
  <si>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</si>
  <si>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</si>
  <si>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</si>
  <si>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</si>
  <si>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</si>
  <si>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</si>
  <si>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</si>
  <si>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</si>
  <si>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</si>
  <si>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</si>
  <si>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</si>
  <si>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</si>
  <si>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</si>
  <si>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</si>
  <si>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</si>
  <si>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</si>
  <si>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</si>
  <si>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</si>
  <si>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</si>
  <si>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</si>
  <si>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</si>
  <si>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</si>
  <si>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</si>
  <si>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</si>
  <si>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</si>
  <si>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</si>
  <si>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</si>
  <si>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</si>
  <si>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</si>
  <si>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</si>
  <si>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</si>
  <si>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</si>
  <si>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</si>
  <si>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</si>
  <si>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</si>
  <si>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</si>
  <si>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</si>
  <si>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</si>
  <si>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</si>
  <si>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</si>
  <si>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</si>
  <si>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</si>
  <si>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</si>
  <si>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</si>
  <si>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</si>
  <si>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</si>
  <si>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</si>
  <si>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</si>
  <si>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</si>
  <si>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</si>
  <si>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</si>
  <si>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</si>
  <si>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</si>
  <si>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</si>
  <si>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</si>
  <si>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</si>
  <si>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</si>
  <si>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</si>
  <si>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</si>
  <si>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</si>
  <si>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</si>
  <si>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</si>
  <si>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</si>
  <si>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</si>
  <si>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</si>
  <si>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</si>
  <si>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</si>
  <si>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</si>
  <si>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</si>
  <si>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</si>
  <si>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</si>
  <si>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</si>
  <si>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</si>
  <si>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</si>
  <si>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</si>
  <si>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</si>
  <si>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</si>
  <si>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</si>
  <si>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</si>
  <si>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</si>
  <si>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</si>
  <si>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</si>
  <si>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</si>
  <si>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</si>
  <si>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</si>
  <si>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</si>
  <si>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</si>
  <si>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</si>
  <si>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</si>
  <si>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</si>
  <si>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</si>
  <si>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</si>
  <si>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</si>
  <si>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</si>
  <si>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</si>
  <si>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</si>
  <si>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</si>
  <si>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</si>
  <si>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</si>
  <si>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</si>
  <si>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</si>
  <si>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</si>
  <si>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</si>
  <si>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</si>
  <si>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</si>
  <si>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</si>
  <si>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</si>
  <si>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</si>
  <si>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</si>
  <si>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</si>
  <si>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</si>
  <si>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</si>
  <si>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</si>
  <si>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</si>
  <si>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</si>
  <si>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</si>
  <si>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</si>
  <si>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</si>
  <si>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</si>
  <si>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</si>
  <si>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</si>
  <si>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</si>
  <si>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</si>
  <si>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</si>
  <si>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</si>
  <si>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</si>
  <si>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</si>
  <si>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</si>
  <si>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</si>
  <si>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</si>
  <si>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</si>
  <si>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</si>
  <si>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</si>
  <si>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</si>
  <si>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</si>
  <si>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</si>
  <si>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</si>
  <si>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</si>
  <si>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</si>
  <si>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</si>
  <si>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</si>
  <si>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</si>
  <si>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</si>
  <si>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</si>
  <si>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</si>
  <si>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</si>
  <si>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</si>
  <si>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</si>
  <si>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</si>
  <si>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</si>
  <si>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</si>
  <si>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</si>
  <si>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</si>
  <si>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</si>
  <si>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</si>
  <si>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</si>
  <si>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</si>
  <si>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</si>
  <si>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</si>
  <si>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</si>
  <si>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</si>
  <si>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</si>
  <si>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</si>
  <si>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</si>
  <si>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</si>
  <si>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</si>
  <si>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</si>
  <si>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</si>
  <si>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</si>
  <si>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</si>
  <si>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</si>
  <si>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</si>
  <si>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</si>
  <si>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</si>
  <si>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</si>
  <si>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</si>
  <si>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</si>
  <si>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</si>
  <si>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</si>
  <si>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</si>
  <si>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</si>
  <si>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</si>
  <si>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</si>
  <si>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</si>
  <si>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</si>
  <si>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</si>
  <si>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</si>
  <si>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</si>
  <si>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</si>
  <si>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</si>
  <si>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</si>
  <si>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</si>
  <si>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</si>
  <si>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</si>
  <si>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</si>
  <si>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</si>
  <si>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</si>
  <si>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</si>
  <si>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</si>
  <si>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</si>
  <si>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</si>
  <si>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</si>
  <si>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</si>
  <si>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</si>
  <si>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</si>
  <si>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</si>
  <si>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</si>
  <si>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</si>
  <si>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</si>
  <si>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</si>
  <si>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</si>
  <si>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</si>
  <si>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</si>
  <si>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</si>
  <si>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</si>
  <si>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</si>
  <si>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</si>
  <si>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</si>
  <si>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</si>
  <si>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</si>
  <si>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</si>
  <si>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</si>
  <si>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</si>
  <si>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</si>
  <si>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</si>
  <si>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</si>
  <si>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</si>
  <si>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</si>
  <si>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</si>
  <si>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</si>
  <si>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</si>
  <si>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</si>
  <si>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</si>
  <si>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</si>
  <si>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</si>
  <si>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</si>
  <si>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</si>
  <si>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</si>
  <si>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</si>
  <si>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</si>
  <si>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</si>
  <si>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</si>
  <si>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</si>
  <si>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</si>
  <si>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</si>
  <si>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</si>
  <si>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</si>
  <si>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</si>
  <si>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</si>
  <si>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</si>
  <si>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</si>
  <si>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</si>
  <si>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</si>
  <si>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</si>
  <si>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</si>
  <si>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</si>
  <si>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</si>
  <si>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</si>
  <si>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</si>
  <si>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</si>
  <si>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</si>
  <si>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</si>
  <si>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</si>
  <si>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</si>
  <si>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</si>
  <si>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</si>
  <si>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</si>
  <si>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</si>
  <si>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</si>
  <si>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</si>
  <si>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</si>
  <si>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</si>
  <si>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</si>
  <si>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</si>
  <si>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</si>
  <si>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</si>
  <si>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</si>
  <si>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</si>
  <si>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</si>
  <si>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</si>
  <si>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</si>
  <si>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</si>
  <si>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</si>
  <si>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</si>
  <si>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</si>
  <si>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</si>
  <si>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</si>
  <si>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</si>
  <si>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</si>
  <si>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</si>
  <si>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</si>
  <si>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</si>
  <si>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</si>
  <si>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</si>
  <si>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</si>
  <si>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</si>
  <si>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</si>
  <si>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</si>
  <si>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</si>
  <si>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</si>
  <si>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</si>
  <si>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</si>
  <si>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</si>
  <si>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</si>
  <si>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</si>
  <si>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</si>
  <si>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</si>
  <si>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</si>
  <si>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</si>
  <si>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</si>
  <si>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</si>
  <si>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</si>
  <si>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</si>
  <si>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</si>
  <si>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</si>
  <si>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</si>
  <si>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</si>
  <si>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</si>
  <si>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</si>
  <si>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</si>
  <si>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</si>
  <si>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</si>
  <si>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</si>
  <si>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</si>
  <si>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</si>
  <si>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</si>
  <si>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</si>
  <si>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</si>
  <si>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</si>
  <si>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</si>
  <si>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</si>
  <si>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</si>
  <si>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</si>
  <si>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</si>
  <si>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</si>
  <si>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</si>
  <si>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</si>
  <si>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</si>
  <si>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</si>
  <si>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</si>
  <si>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</si>
  <si>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</si>
  <si>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</si>
  <si>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</si>
  <si>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</si>
  <si>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</si>
  <si>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</si>
  <si>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</si>
  <si>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</si>
  <si>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</si>
  <si>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</si>
  <si>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</si>
  <si>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</si>
  <si>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</si>
  <si>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</si>
  <si>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</si>
  <si>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</si>
  <si>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</si>
  <si>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</si>
  <si>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</si>
  <si>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</si>
  <si>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</si>
  <si>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</si>
  <si>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</si>
  <si>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</si>
  <si>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</si>
  <si>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</si>
  <si>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</si>
  <si>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</si>
  <si>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</si>
  <si>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</si>
  <si>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</si>
  <si>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</si>
  <si>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</si>
  <si>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</si>
  <si>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</si>
  <si>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</si>
  <si>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</si>
  <si>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</si>
  <si>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</si>
  <si>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</si>
  <si>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</si>
  <si>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</si>
  <si>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</si>
  <si>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</si>
  <si>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</si>
  <si>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</si>
  <si>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</si>
  <si>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</si>
  <si>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</si>
  <si>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</si>
  <si>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</si>
  <si>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</si>
  <si>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</si>
  <si>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</si>
  <si>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</si>
  <si>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</si>
  <si>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</si>
  <si>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</si>
  <si>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</si>
  <si>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</si>
  <si>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</si>
  <si>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</si>
  <si>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</si>
  <si>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</si>
  <si>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</si>
  <si>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</si>
  <si>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</si>
  <si>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</si>
  <si>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</si>
  <si>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</si>
  <si>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</si>
  <si>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</si>
  <si>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</si>
  <si>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</si>
  <si>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</si>
  <si>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</si>
  <si>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</si>
  <si>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</si>
  <si>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</si>
  <si>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</si>
  <si>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</si>
  <si>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</si>
  <si>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</si>
  <si>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</si>
  <si>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</si>
  <si>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</si>
  <si>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</si>
  <si>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</si>
  <si>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</si>
  <si>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</si>
  <si>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</si>
  <si>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</si>
  <si>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</si>
  <si>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</si>
  <si>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</si>
  <si>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</si>
  <si>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</si>
  <si>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</si>
  <si>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</si>
  <si>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</si>
  <si>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</si>
  <si>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</si>
  <si>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</si>
  <si>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</si>
  <si>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</si>
  <si>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</si>
  <si>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</si>
  <si>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</si>
  <si>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</si>
  <si>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</si>
  <si>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</si>
  <si>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</si>
  <si>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</si>
  <si>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</si>
  <si>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</si>
  <si>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</si>
  <si>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</si>
  <si>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</si>
  <si>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</si>
  <si>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</si>
  <si>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</si>
  <si>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</si>
  <si>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</si>
  <si>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</si>
  <si>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</si>
  <si>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</si>
  <si>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</si>
  <si>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</si>
  <si>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</si>
  <si>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</si>
  <si>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</si>
  <si>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</si>
  <si>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</si>
  <si>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</si>
  <si>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</si>
  <si>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</si>
  <si>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</si>
  <si>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</si>
  <si>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</si>
  <si>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</si>
  <si>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</si>
  <si>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</si>
  <si>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</si>
  <si>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</si>
  <si>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</si>
  <si>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</si>
  <si>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</si>
  <si>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</si>
  <si>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</si>
  <si>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</si>
  <si>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</si>
  <si>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</si>
  <si>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</si>
  <si>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</si>
  <si>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</si>
  <si>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</si>
  <si>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</si>
  <si>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</si>
  <si>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</si>
  <si>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</si>
  <si>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</si>
  <si>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</si>
  <si>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</si>
  <si>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</si>
  <si>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</si>
  <si>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</si>
  <si>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</si>
  <si>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</si>
  <si>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</si>
  <si>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</si>
  <si>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</si>
  <si>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</si>
  <si>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</si>
  <si>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</si>
  <si>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</si>
  <si>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</si>
  <si>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</si>
  <si>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</si>
  <si>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</si>
  <si>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</si>
  <si>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</si>
  <si>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</si>
  <si>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</si>
  <si>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</si>
  <si>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</si>
  <si>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</si>
  <si>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</si>
  <si>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</si>
  <si>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</si>
  <si>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</si>
  <si>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</si>
  <si>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</si>
  <si>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</si>
  <si>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</si>
  <si>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</si>
  <si>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</si>
  <si>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</si>
  <si>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</si>
  <si>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</si>
  <si>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</si>
  <si>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</si>
  <si>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</si>
  <si>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</si>
  <si>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</si>
  <si>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</si>
  <si>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</si>
  <si>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</si>
  <si>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</si>
  <si>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</si>
  <si>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</si>
  <si>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</si>
  <si>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</si>
  <si>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</si>
  <si>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</si>
  <si>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</si>
  <si>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</si>
  <si>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</si>
  <si>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</si>
  <si>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</si>
  <si>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</si>
  <si>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</si>
  <si>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</si>
  <si>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</si>
  <si>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</si>
  <si>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</si>
  <si>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</si>
  <si>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</si>
  <si>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</si>
  <si>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</si>
  <si>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</si>
  <si>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</si>
  <si>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</si>
  <si>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</si>
  <si>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</si>
  <si>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</si>
  <si>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</si>
  <si>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</si>
  <si>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</si>
  <si>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</si>
  <si>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</si>
  <si>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</si>
  <si>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</si>
  <si>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</si>
  <si>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</si>
  <si>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</si>
  <si>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</si>
  <si>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</si>
  <si>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</si>
  <si>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</si>
  <si>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</si>
  <si>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</si>
  <si>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</si>
  <si>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</si>
  <si>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</si>
  <si>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</si>
  <si>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</si>
  <si>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</si>
  <si>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</si>
  <si>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</si>
  <si>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</si>
  <si>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</si>
  <si>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</si>
  <si>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</si>
  <si>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</si>
  <si>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</si>
  <si>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</si>
  <si>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</si>
  <si>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</si>
  <si>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</si>
  <si>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</si>
  <si>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</si>
  <si>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</si>
  <si>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</si>
  <si>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</si>
  <si>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</si>
  <si>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</si>
  <si>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</si>
  <si>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</si>
  <si>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</si>
  <si>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</si>
  <si>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</si>
  <si>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</si>
  <si>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</si>
  <si>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</si>
  <si>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</si>
  <si>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</si>
  <si>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</si>
  <si>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</si>
  <si>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</si>
  <si>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</si>
  <si>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</si>
  <si>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</si>
  <si>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</si>
  <si>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</si>
  <si>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</si>
  <si>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</si>
  <si>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</si>
  <si>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</si>
  <si>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</si>
  <si>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</si>
  <si>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</si>
  <si>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</si>
  <si>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</si>
  <si>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</si>
  <si>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</si>
  <si>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</si>
  <si>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</si>
  <si>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</si>
  <si>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</si>
  <si>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</si>
  <si>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</si>
  <si>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</si>
  <si>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</si>
  <si>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</si>
  <si>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</si>
  <si>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</si>
  <si>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</si>
  <si>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</si>
  <si>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</si>
  <si>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</si>
  <si>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</si>
  <si>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</si>
  <si>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</si>
  <si>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</si>
  <si>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</si>
  <si>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</si>
  <si>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</si>
  <si>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</si>
  <si>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</si>
  <si>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</si>
  <si>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</si>
  <si>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</si>
  <si>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</si>
  <si>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</si>
  <si>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</si>
  <si>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</si>
  <si>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</si>
  <si>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</si>
  <si>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</si>
  <si>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</si>
  <si>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</si>
  <si>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</si>
  <si>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</si>
  <si>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</si>
  <si>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</si>
  <si>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</si>
  <si>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</si>
  <si>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</si>
  <si>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</si>
  <si>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</si>
  <si>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</si>
  <si>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</si>
  <si>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</si>
  <si>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</si>
  <si>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</si>
  <si>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</si>
  <si>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</si>
  <si>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</si>
  <si>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</si>
  <si>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</si>
  <si>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</si>
  <si>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</si>
  <si>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</si>
  <si>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</si>
  <si>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</si>
  <si>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</si>
  <si>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</si>
  <si>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</si>
  <si>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</si>
  <si>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</si>
  <si>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</si>
  <si>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</si>
  <si>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</si>
  <si>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</si>
  <si>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</si>
  <si>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</si>
  <si>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</si>
  <si>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</si>
  <si>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</si>
  <si>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</si>
  <si>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</si>
  <si>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</si>
  <si>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</si>
  <si>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</si>
  <si>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</si>
  <si>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</si>
  <si>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</si>
  <si>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</si>
  <si>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</si>
  <si>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</si>
  <si>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</si>
  <si>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</si>
  <si>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</si>
  <si>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</si>
  <si>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</si>
  <si>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</si>
  <si>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</si>
  <si>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</si>
  <si>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</si>
  <si>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</si>
  <si>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</si>
  <si>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</si>
  <si>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</si>
  <si>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</si>
  <si>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</si>
  <si>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</si>
  <si>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</si>
  <si>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</si>
  <si>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</si>
  <si>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</si>
  <si>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</si>
  <si>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</si>
  <si>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</si>
  <si>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</si>
  <si>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</si>
  <si>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</si>
  <si>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</si>
  <si>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</si>
  <si>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</si>
  <si>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</si>
  <si>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</si>
  <si>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</si>
  <si>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</si>
  <si>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</si>
  <si>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</si>
  <si>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</si>
  <si>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</si>
  <si>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</si>
  <si>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</si>
  <si>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</si>
  <si>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</si>
  <si>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</si>
  <si>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</si>
  <si>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</si>
  <si>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</si>
  <si>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</si>
  <si>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</si>
  <si>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</si>
  <si>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</si>
  <si>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</si>
  <si>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</si>
  <si>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</si>
  <si>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</si>
  <si>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</si>
  <si>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</si>
  <si>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</si>
  <si>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</si>
  <si>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</si>
  <si>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</si>
  <si>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</si>
  <si>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</si>
  <si>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</si>
  <si>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</si>
  <si>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</si>
  <si>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</si>
  <si>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</si>
  <si>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</si>
  <si>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</si>
  <si>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</si>
  <si>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</si>
  <si>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</si>
  <si>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</si>
  <si>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</si>
  <si>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</si>
  <si>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</si>
  <si>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</si>
  <si>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</si>
  <si>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</si>
  <si>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</si>
  <si>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</si>
  <si>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</si>
  <si>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</si>
  <si>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</si>
  <si>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</si>
  <si>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</si>
  <si>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</si>
  <si>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</si>
  <si>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</si>
  <si>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</si>
  <si>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</si>
  <si>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</si>
  <si>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</si>
  <si>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</si>
  <si>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</si>
  <si>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</si>
  <si>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</si>
  <si>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</si>
  <si>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</si>
  <si>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</si>
  <si>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</si>
  <si>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</si>
  <si>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</si>
  <si>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</si>
  <si>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</si>
  <si>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</si>
  <si>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</si>
  <si>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</si>
  <si>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</si>
  <si>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</si>
  <si>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</si>
  <si>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</si>
  <si>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</si>
  <si>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</si>
  <si>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</si>
  <si>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</si>
  <si>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</si>
  <si>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</si>
  <si>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</si>
  <si>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</si>
  <si>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</si>
  <si>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</si>
  <si>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</si>
  <si>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</si>
  <si>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</si>
  <si>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</si>
  <si>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</si>
  <si>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</si>
  <si>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</si>
  <si>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</si>
  <si>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</si>
  <si>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</si>
  <si>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</si>
  <si>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</si>
  <si>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</si>
  <si>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</si>
  <si>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</si>
  <si>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</si>
  <si>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</si>
  <si>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</si>
  <si>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</si>
  <si>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</si>
  <si>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</si>
  <si>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</si>
  <si>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</si>
  <si>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</si>
  <si>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</si>
  <si>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</si>
  <si>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</si>
  <si>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</si>
  <si>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</si>
  <si>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</si>
  <si>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</si>
  <si>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</si>
  <si>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</si>
  <si>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</si>
  <si>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</si>
  <si>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</si>
  <si>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</si>
  <si>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</si>
  <si>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</si>
  <si>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</si>
  <si>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</si>
  <si>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</si>
  <si>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</si>
  <si>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</si>
  <si>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</si>
  <si>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</si>
  <si>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</si>
  <si>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</si>
  <si>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</si>
  <si>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</si>
  <si>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</si>
  <si>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</si>
  <si>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</si>
  <si>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</si>
  <si>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</si>
  <si>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</si>
  <si>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</si>
  <si>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</si>
  <si>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</si>
  <si>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</si>
  <si>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</si>
  <si>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</si>
  <si>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</si>
  <si>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</si>
  <si>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</si>
  <si>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</si>
  <si>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</si>
  <si>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</si>
  <si>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</si>
  <si>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</si>
  <si>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</si>
  <si>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</si>
  <si>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</si>
  <si>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</si>
  <si>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</si>
  <si>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</si>
  <si>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</si>
  <si>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</si>
  <si>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</si>
  <si>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</si>
  <si>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</si>
  <si>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</si>
  <si>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</si>
  <si>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</si>
  <si>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</si>
  <si>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</si>
  <si>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</si>
  <si>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</si>
  <si>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</si>
  <si>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</si>
  <si>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</si>
  <si>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</si>
  <si>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</si>
  <si>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</si>
  <si>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</si>
  <si>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</si>
  <si>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</si>
  <si>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</si>
  <si>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</si>
  <si>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</si>
  <si>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</si>
  <si>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</si>
  <si>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</si>
  <si>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</si>
  <si>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</si>
  <si>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</si>
  <si>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</si>
  <si>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</si>
  <si>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</si>
  <si>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</si>
  <si>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</si>
  <si>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</si>
  <si>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</si>
  <si>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</si>
  <si>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</si>
  <si>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</si>
  <si>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</si>
  <si>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</si>
  <si>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</si>
  <si>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</si>
  <si>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</si>
  <si>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</si>
  <si>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</si>
  <si>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</si>
  <si>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</si>
  <si>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</si>
  <si>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</si>
  <si>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</si>
  <si>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</si>
  <si>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</si>
  <si>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</si>
  <si>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</si>
  <si>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</si>
  <si>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</si>
  <si>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</si>
  <si>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</si>
  <si>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</si>
  <si>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</si>
  <si>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</si>
  <si>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</si>
  <si>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</si>
  <si>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</si>
  <si>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</si>
  <si>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</si>
  <si>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</si>
  <si>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</si>
  <si>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</si>
  <si>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</si>
  <si>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</si>
  <si>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</si>
  <si>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</si>
  <si>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</si>
  <si>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</si>
  <si>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</si>
  <si>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</si>
  <si>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</si>
  <si>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</si>
  <si>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</si>
  <si>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</si>
  <si>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</si>
  <si>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</si>
  <si>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</si>
  <si>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</si>
  <si>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</si>
  <si>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</si>
  <si>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</si>
  <si>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</si>
  <si>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</si>
  <si>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</si>
  <si>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</si>
  <si>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</si>
  <si>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</si>
  <si>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</si>
  <si>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</si>
  <si>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</si>
  <si>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</si>
  <si>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</si>
  <si>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</si>
  <si>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</si>
  <si>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</si>
  <si>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</si>
  <si>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</si>
  <si>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</si>
  <si>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</si>
  <si>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</si>
  <si>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</si>
  <si>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</si>
  <si>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</si>
  <si>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</si>
  <si>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</si>
  <si>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</si>
  <si>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</si>
  <si>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</si>
  <si>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</si>
  <si>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</si>
  <si>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</si>
  <si>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</si>
  <si>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</si>
  <si>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</si>
  <si>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</si>
  <si>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</si>
  <si>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</si>
  <si>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</si>
  <si>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</si>
  <si>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</si>
  <si>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</si>
  <si>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</si>
  <si>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</si>
  <si>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</si>
  <si>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</si>
  <si>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</si>
  <si>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</si>
  <si>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</si>
  <si>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</si>
  <si>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</si>
  <si>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</si>
  <si>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</si>
  <si>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</si>
  <si>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</si>
  <si>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</si>
  <si>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</si>
  <si>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</si>
  <si>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</si>
  <si>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</si>
  <si>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</si>
  <si>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</si>
  <si>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</si>
  <si>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</si>
  <si>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</si>
  <si>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</si>
  <si>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</si>
  <si>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</si>
  <si>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</si>
  <si>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</si>
  <si>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</si>
  <si>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</si>
  <si>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</si>
  <si>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</si>
  <si>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</si>
  <si>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</si>
  <si>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</si>
  <si>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</si>
  <si>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</si>
  <si>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</si>
  <si>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</si>
  <si>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</si>
  <si>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</si>
  <si>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</si>
  <si>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</si>
  <si>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</si>
  <si>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</si>
  <si>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</si>
  <si>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</si>
  <si>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</si>
  <si>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</si>
  <si>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</si>
  <si>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</si>
  <si>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</si>
  <si>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</si>
  <si>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</si>
  <si>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</si>
  <si>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</si>
  <si>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</si>
  <si>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</si>
  <si>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</si>
  <si>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</si>
  <si>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</si>
  <si>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</si>
  <si>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</si>
  <si>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</si>
  <si>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</si>
  <si>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</si>
  <si>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</si>
  <si>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</si>
  <si>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</si>
  <si>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</si>
  <si>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</si>
  <si>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</si>
  <si>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</si>
  <si>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</si>
  <si>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</si>
  <si>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</si>
  <si>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</si>
  <si>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</si>
  <si>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</si>
  <si>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</si>
  <si>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</si>
  <si>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</si>
  <si>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</si>
  <si>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</si>
  <si>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</si>
  <si>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</si>
  <si>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</si>
  <si>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</si>
  <si>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</si>
  <si>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</si>
  <si>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</si>
  <si>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</si>
  <si>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</si>
  <si>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</si>
  <si>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</si>
  <si>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</si>
  <si>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</si>
  <si>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</si>
  <si>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</si>
  <si>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</si>
  <si>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</si>
  <si>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</si>
  <si>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</si>
  <si>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</si>
  <si>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</si>
  <si>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</si>
  <si>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</si>
  <si>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</si>
  <si>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</si>
  <si>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</si>
  <si>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</si>
  <si>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</si>
  <si>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</si>
  <si>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</si>
  <si>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</si>
  <si>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</si>
  <si>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</si>
  <si>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</si>
  <si>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</si>
  <si>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</si>
  <si>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</si>
  <si>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</si>
  <si>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</si>
  <si>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</si>
  <si>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</si>
  <si>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</si>
  <si>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</si>
  <si>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</si>
  <si>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</si>
  <si>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</si>
  <si>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</si>
  <si>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</si>
  <si>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</si>
  <si>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</si>
  <si>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</si>
  <si>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</si>
  <si>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</si>
  <si>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</si>
  <si>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</si>
  <si>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</si>
  <si>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</si>
  <si>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</si>
  <si>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</si>
  <si>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</si>
  <si>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</si>
  <si>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</si>
  <si>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</si>
  <si>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</si>
  <si>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</si>
  <si>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</si>
  <si>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</si>
  <si>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</si>
  <si>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</si>
  <si>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</si>
  <si>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</si>
  <si>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</si>
  <si>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</si>
  <si>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</si>
  <si>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</si>
  <si>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</si>
  <si>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</si>
  <si>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</si>
  <si>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</si>
  <si>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</si>
  <si>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</si>
  <si>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</si>
  <si>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</si>
  <si>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</si>
  <si>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</si>
  <si>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</si>
  <si>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</si>
  <si>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</si>
  <si>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</si>
  <si>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</si>
  <si>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</si>
  <si>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</si>
  <si>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</si>
  <si>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</si>
  <si>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</si>
  <si>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</si>
  <si>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</si>
  <si>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</si>
  <si>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</si>
  <si>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</si>
  <si>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</si>
  <si>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</si>
  <si>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</si>
  <si>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</si>
  <si>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</si>
  <si>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</si>
  <si>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</si>
  <si>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</si>
  <si>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</si>
  <si>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</si>
  <si>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</si>
  <si>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</si>
  <si>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</si>
  <si>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</si>
  <si>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</si>
  <si>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</si>
  <si>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</si>
  <si>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</si>
  <si>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</si>
  <si>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</si>
  <si>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</si>
  <si>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</si>
  <si>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</si>
  <si>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</si>
  <si>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</si>
  <si>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</si>
  <si>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</si>
  <si>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</si>
  <si>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</si>
  <si>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</si>
  <si>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</si>
  <si>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</si>
  <si>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</si>
  <si>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</si>
  <si>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</si>
  <si>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</si>
  <si>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</si>
  <si>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</si>
  <si>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</si>
  <si>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</si>
  <si>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</si>
  <si>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</si>
  <si>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</si>
  <si>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</si>
  <si>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</si>
  <si>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</si>
  <si>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</si>
  <si>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</si>
  <si>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</si>
  <si>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</si>
  <si>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</si>
  <si>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</si>
  <si>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</si>
  <si>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</si>
  <si>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</si>
  <si>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</si>
  <si>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</si>
  <si>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</si>
  <si>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</si>
  <si>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</si>
  <si>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</si>
  <si>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</si>
  <si>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</si>
  <si>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</si>
  <si>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</si>
  <si>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</si>
  <si>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</si>
  <si>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</si>
  <si>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</si>
  <si>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</si>
  <si>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</si>
  <si>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</si>
  <si>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</si>
  <si>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</si>
  <si>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</si>
  <si>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</si>
  <si>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</si>
  <si>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</si>
  <si>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</si>
  <si>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</si>
  <si>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</si>
  <si>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</si>
  <si>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</si>
  <si>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</si>
  <si>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</si>
  <si>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</si>
  <si>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</si>
  <si>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</si>
  <si>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</si>
  <si>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</si>
  <si>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</si>
  <si>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</si>
  <si>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</si>
  <si>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</si>
  <si>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</si>
  <si>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</si>
  <si>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</si>
  <si>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</si>
  <si>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</si>
  <si>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</si>
  <si>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</si>
  <si>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</si>
  <si>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</si>
  <si>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</si>
  <si>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</si>
  <si>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</si>
  <si>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</si>
  <si>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</si>
  <si>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</si>
  <si>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</si>
  <si>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</si>
  <si>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</si>
  <si>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</si>
  <si>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</si>
  <si>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</si>
  <si>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</si>
  <si>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</si>
  <si>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</si>
  <si>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</si>
  <si>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</si>
  <si>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</si>
  <si>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</si>
  <si>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</si>
  <si>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</si>
  <si>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</si>
  <si>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</si>
  <si>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</si>
  <si>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</si>
  <si>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</si>
  <si>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</si>
  <si>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</si>
  <si>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</si>
  <si>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</si>
  <si>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</si>
  <si>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</si>
  <si>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</si>
  <si>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</si>
  <si>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</si>
  <si>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</si>
  <si>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</si>
  <si>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</si>
  <si>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</si>
  <si>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</si>
  <si>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</si>
  <si>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</si>
  <si>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</si>
  <si>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</si>
  <si>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</si>
  <si>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</si>
  <si>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</si>
  <si>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</si>
  <si>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</si>
  <si>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</si>
  <si>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</si>
  <si>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</si>
  <si>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</si>
  <si>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</si>
  <si>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</si>
  <si>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</si>
  <si>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</si>
  <si>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</si>
  <si>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</si>
  <si>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</si>
  <si>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</si>
  <si>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</si>
  <si>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</si>
  <si>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</si>
  <si>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</si>
  <si>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</si>
  <si>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</si>
  <si>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</si>
  <si>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</si>
  <si>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</si>
  <si>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</si>
  <si>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</si>
  <si>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</si>
  <si>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</si>
  <si>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</si>
  <si>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</si>
  <si>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</si>
  <si>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</si>
  <si>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</si>
  <si>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</si>
  <si>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</si>
  <si>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</si>
  <si>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</si>
  <si>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</si>
  <si>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</si>
  <si>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</si>
  <si>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</si>
  <si>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</si>
  <si>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</si>
  <si>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</si>
  <si>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</si>
  <si>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</si>
  <si>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</si>
  <si>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</si>
  <si>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</si>
  <si>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</si>
  <si>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</si>
  <si>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</si>
  <si>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</si>
  <si>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</si>
  <si>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</si>
  <si>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</si>
  <si>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</si>
  <si>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</si>
  <si>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</si>
  <si>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</si>
  <si>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</si>
  <si>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</si>
  <si>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</si>
  <si>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</si>
  <si>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</si>
  <si>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</si>
  <si>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</si>
  <si>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</si>
  <si>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</si>
  <si>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</si>
  <si>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</si>
  <si>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</si>
  <si>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</si>
  <si>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</si>
  <si>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</si>
  <si>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</si>
  <si>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</si>
  <si>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</si>
  <si>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</si>
  <si>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</si>
  <si>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</si>
  <si>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</si>
  <si>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</si>
  <si>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</si>
  <si>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</si>
  <si>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</si>
  <si>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</si>
  <si>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</si>
  <si>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</si>
  <si>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</si>
  <si>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</si>
  <si>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</si>
  <si>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</si>
  <si>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</si>
  <si>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</si>
  <si>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</si>
  <si>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</si>
  <si>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</si>
  <si>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</si>
  <si>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</si>
  <si>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</si>
  <si>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</si>
  <si>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</si>
  <si>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</si>
  <si>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</si>
  <si>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</si>
  <si>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</si>
  <si>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</si>
  <si>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</si>
  <si>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</si>
  <si>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</si>
  <si>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</si>
  <si>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</si>
  <si>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</si>
  <si>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</si>
  <si>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</si>
  <si>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</si>
  <si>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</si>
  <si>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</si>
  <si>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</si>
  <si>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</si>
  <si>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</si>
  <si>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</si>
  <si>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</si>
  <si>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</si>
  <si>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</si>
  <si>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</si>
  <si>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</si>
  <si>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</si>
  <si>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</si>
  <si>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</si>
  <si>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</si>
  <si>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</si>
  <si>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</si>
  <si>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</si>
  <si>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</si>
  <si>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</si>
  <si>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</si>
  <si>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</si>
  <si>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</si>
  <si>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</si>
  <si>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</si>
  <si>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</si>
  <si>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</si>
  <si>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</si>
  <si>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</si>
  <si>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</si>
  <si>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</si>
  <si>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</si>
  <si>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</si>
  <si>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</si>
  <si>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</si>
  <si>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</si>
  <si>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</si>
  <si>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</si>
  <si>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</si>
  <si>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</si>
  <si>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</si>
  <si>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</si>
  <si>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</si>
  <si>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</si>
  <si>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</si>
  <si>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</si>
  <si>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</si>
  <si>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</si>
  <si>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</si>
  <si>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</si>
  <si>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</si>
  <si>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</si>
  <si>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</si>
  <si>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</si>
  <si>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</si>
  <si>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</si>
  <si>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</si>
  <si>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</si>
  <si>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</si>
  <si>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</si>
  <si>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</si>
  <si>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</si>
  <si>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</si>
  <si>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</si>
  <si>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</si>
  <si>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</si>
  <si>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</si>
  <si>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</si>
  <si>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</si>
  <si>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</si>
  <si>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</si>
  <si>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</si>
  <si>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</si>
  <si>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</si>
  <si>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</si>
  <si>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</si>
  <si>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</si>
  <si>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</si>
  <si>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</si>
  <si>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</si>
  <si>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</si>
  <si>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</si>
  <si>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</si>
  <si>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</si>
  <si>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</si>
  <si>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</si>
  <si>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</si>
  <si>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</si>
  <si>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</si>
  <si>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</si>
  <si>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</si>
  <si>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</si>
  <si>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</si>
  <si>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</si>
  <si>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</si>
  <si>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</si>
  <si>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</si>
  <si>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</si>
  <si>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</si>
  <si>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</si>
  <si>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</si>
  <si>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</si>
  <si>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</si>
  <si>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</si>
  <si>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</si>
  <si>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</si>
  <si>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</si>
  <si>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</si>
  <si>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</si>
  <si>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</si>
  <si>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</si>
  <si>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</si>
  <si>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</si>
  <si>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</si>
  <si>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</si>
  <si>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</si>
  <si>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</si>
  <si>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</si>
  <si>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</si>
  <si>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</si>
  <si>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</si>
  <si>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</si>
  <si>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</si>
  <si>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</si>
  <si>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</si>
  <si>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</si>
  <si>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</si>
  <si>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</si>
  <si>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</si>
  <si>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</si>
  <si>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</si>
  <si>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</si>
  <si>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</si>
  <si>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</si>
  <si>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</si>
  <si>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</si>
  <si>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</si>
  <si>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</si>
  <si>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</si>
  <si>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</si>
  <si>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</si>
  <si>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</si>
  <si>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</si>
  <si>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</si>
  <si>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</si>
  <si>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</si>
  <si>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</si>
  <si>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</si>
  <si>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</si>
  <si>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</si>
  <si>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</si>
  <si>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</si>
  <si>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</si>
  <si>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</si>
  <si>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</si>
  <si>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</si>
  <si>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</si>
  <si>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</si>
  <si>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</si>
  <si>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</si>
  <si>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</si>
  <si>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</si>
  <si>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</si>
  <si>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</si>
  <si>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</si>
  <si>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</si>
  <si>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</si>
  <si>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</si>
  <si>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</si>
  <si>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</si>
  <si>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</si>
  <si>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</si>
  <si>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</si>
  <si>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</si>
  <si>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</si>
  <si>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</si>
  <si>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</si>
  <si>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</si>
  <si>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</si>
  <si>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</si>
  <si>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</si>
  <si>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</si>
  <si>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</si>
  <si>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</si>
  <si>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</si>
  <si>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</si>
  <si>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</si>
  <si>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</si>
  <si>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</si>
  <si>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</si>
  <si>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</si>
  <si>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</si>
  <si>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</si>
  <si>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</si>
  <si>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</si>
  <si>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</si>
  <si>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</si>
  <si>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</si>
  <si>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</si>
  <si>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</si>
  <si>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</si>
  <si>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</si>
  <si>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</si>
  <si>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</si>
  <si>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</si>
  <si>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</si>
  <si>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</si>
  <si>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</si>
  <si>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</si>
  <si>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</si>
  <si>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</si>
  <si>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</si>
  <si>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</si>
  <si>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</si>
  <si>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</si>
  <si>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</si>
  <si>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</si>
  <si>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</si>
  <si>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</si>
  <si>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</si>
  <si>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</si>
  <si>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</si>
  <si>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</si>
  <si>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</si>
  <si>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</si>
  <si>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</si>
  <si>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</si>
  <si>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</si>
  <si>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</si>
  <si>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</si>
  <si>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</si>
  <si>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</si>
  <si>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</si>
  <si>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</si>
  <si>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</si>
  <si>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</si>
  <si>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</si>
  <si>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</si>
  <si>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</si>
  <si>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</si>
  <si>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</si>
  <si>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</si>
  <si>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</si>
  <si>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</si>
  <si>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</si>
  <si>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</si>
  <si>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</si>
  <si>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</si>
  <si>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</si>
  <si>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</si>
  <si>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</si>
  <si>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</si>
  <si>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</si>
  <si>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</si>
  <si>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</si>
  <si>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</si>
  <si>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</si>
  <si>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</si>
  <si>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</si>
  <si>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</si>
  <si>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</si>
  <si>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</si>
  <si>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</si>
  <si>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</si>
  <si>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</si>
  <si>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</si>
  <si>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</si>
  <si>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</si>
  <si>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</si>
  <si>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</si>
  <si>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</si>
  <si>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</si>
  <si>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</si>
  <si>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</si>
  <si>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</si>
  <si>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</si>
  <si>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</si>
  <si>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</si>
  <si>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</si>
  <si>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</si>
  <si>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</si>
  <si>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</si>
  <si>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</si>
  <si>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</si>
  <si>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</si>
  <si>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</si>
  <si>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</si>
  <si>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</si>
  <si>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</si>
  <si>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</si>
  <si>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</si>
  <si>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</si>
  <si>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</si>
  <si>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</si>
  <si>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</si>
  <si>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</si>
  <si>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</si>
  <si>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</si>
  <si>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</si>
  <si>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</si>
  <si>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</si>
  <si>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</si>
  <si>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</si>
  <si>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</si>
  <si>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</si>
  <si>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</si>
  <si>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</si>
  <si>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</si>
  <si>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</si>
  <si>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</si>
  <si>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</si>
  <si>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</si>
  <si>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</si>
  <si>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</si>
  <si>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</si>
  <si>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</si>
  <si>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</si>
  <si>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</si>
  <si>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</si>
  <si>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</si>
  <si>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</si>
  <si>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</si>
  <si>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</si>
  <si>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</si>
  <si>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</si>
  <si>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</si>
  <si>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</si>
  <si>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</si>
  <si>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</si>
  <si>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</si>
  <si>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</si>
  <si>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</si>
  <si>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</si>
  <si>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</si>
  <si>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</si>
  <si>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</si>
  <si>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</si>
  <si>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</si>
  <si>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</si>
  <si>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</si>
  <si>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</si>
  <si>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</si>
  <si>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</si>
  <si>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</si>
  <si>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</si>
  <si>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</si>
  <si>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</si>
  <si>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</si>
  <si>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</si>
  <si>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</si>
  <si>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</si>
  <si>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</si>
  <si>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</si>
  <si>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</si>
  <si>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</si>
  <si>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</si>
  <si>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</si>
  <si>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</si>
  <si>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</si>
  <si>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</si>
  <si>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</si>
  <si>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</si>
  <si>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</si>
  <si>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</si>
  <si>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</si>
  <si>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</si>
  <si>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</si>
  <si>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</si>
  <si>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</si>
  <si>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</si>
  <si>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</si>
  <si>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</si>
  <si>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</si>
  <si>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</si>
  <si>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</si>
  <si>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</si>
  <si>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</si>
  <si>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</si>
  <si>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</si>
  <si>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</si>
  <si>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</si>
  <si>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</si>
  <si>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</si>
  <si>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</si>
  <si>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</si>
  <si>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</si>
  <si>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</si>
  <si>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</si>
  <si>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</si>
  <si>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</si>
  <si>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</si>
  <si>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</si>
  <si>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</si>
  <si>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</si>
  <si>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</si>
  <si>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</si>
  <si>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</si>
  <si>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</si>
  <si>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</si>
  <si>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</si>
  <si>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</si>
  <si>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</si>
  <si>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</si>
  <si>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</si>
  <si>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</si>
  <si>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</si>
  <si>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</si>
  <si>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</si>
  <si>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</si>
  <si>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</si>
  <si>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</si>
  <si>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</si>
  <si>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</si>
  <si>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</si>
  <si>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</si>
  <si>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</si>
  <si>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</si>
  <si>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</si>
  <si>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</si>
  <si>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</si>
  <si>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</si>
  <si>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</si>
  <si>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</si>
  <si>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</si>
  <si>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</si>
  <si>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</si>
  <si>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</si>
  <si>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</si>
  <si>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</si>
  <si>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</si>
  <si>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</si>
  <si>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</si>
  <si>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</si>
  <si>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</si>
  <si>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</si>
  <si>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</si>
  <si>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</si>
  <si>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</si>
  <si>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</si>
  <si>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</si>
  <si>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</si>
  <si>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</si>
  <si>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</si>
  <si>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</si>
  <si>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</si>
  <si>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</si>
  <si>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</si>
  <si>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</si>
  <si>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</si>
  <si>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</si>
  <si>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</si>
  <si>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</si>
  <si>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</si>
  <si>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</si>
  <si>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</si>
  <si>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</si>
  <si>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</si>
  <si>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</si>
  <si>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</si>
  <si>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</si>
  <si>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</si>
  <si>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</si>
  <si>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</si>
  <si>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</si>
  <si>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</si>
  <si>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</si>
  <si>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</si>
  <si>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</si>
  <si>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</si>
  <si>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</si>
  <si>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</si>
  <si>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</si>
  <si>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</si>
  <si>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</si>
  <si>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</si>
  <si>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</si>
  <si>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</si>
  <si>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</si>
  <si>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</si>
  <si>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</si>
  <si>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</si>
  <si>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</si>
  <si>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</si>
  <si>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</si>
  <si>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</si>
  <si>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</si>
  <si>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</si>
  <si>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</si>
  <si>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</si>
  <si>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</si>
  <si>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</si>
  <si>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</si>
  <si>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</si>
  <si>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</si>
  <si>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</si>
  <si>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</si>
  <si>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</si>
  <si>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</si>
  <si>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</si>
  <si>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</si>
  <si>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</si>
  <si>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</si>
  <si>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</si>
  <si>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</si>
  <si>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</si>
  <si>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</si>
  <si>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</si>
  <si>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</si>
  <si>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</si>
  <si>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</si>
  <si>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</si>
  <si>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</si>
  <si>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</si>
  <si>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</si>
  <si>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</si>
  <si>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</si>
  <si>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</si>
  <si>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</si>
  <si>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</si>
  <si>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</si>
  <si>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</si>
  <si>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</si>
  <si>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</si>
  <si>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</si>
  <si>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</si>
  <si>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</si>
  <si>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</si>
  <si>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</si>
  <si>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</si>
  <si>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</si>
  <si>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</si>
  <si>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</si>
  <si>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</si>
  <si>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</si>
  <si>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</si>
  <si>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</si>
  <si>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</si>
  <si>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</si>
  <si>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</si>
  <si>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</si>
  <si>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</si>
  <si>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</si>
  <si>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</si>
  <si>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</si>
  <si>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</si>
  <si>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</si>
  <si>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</si>
  <si>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</si>
  <si>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</si>
  <si>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</si>
  <si>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</si>
  <si>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</si>
  <si>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</si>
  <si>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</si>
  <si>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</si>
  <si>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</si>
  <si>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</si>
  <si>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</si>
  <si>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</si>
  <si>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</si>
  <si>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</si>
  <si>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</si>
  <si>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</si>
  <si>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</si>
  <si>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</si>
  <si>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</si>
  <si>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</si>
  <si>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</si>
  <si>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</si>
  <si>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</si>
  <si>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</si>
  <si>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</si>
  <si>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</si>
  <si>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</si>
  <si>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</si>
  <si>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</si>
  <si>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</si>
  <si>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</si>
  <si>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</si>
  <si>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</si>
  <si>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</si>
  <si>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</si>
  <si>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</si>
  <si>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</si>
  <si>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</si>
  <si>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</si>
  <si>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</si>
  <si>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</si>
  <si>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</si>
  <si>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</si>
  <si>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</si>
  <si>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</si>
  <si>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</si>
  <si>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</si>
  <si>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</si>
  <si>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</si>
  <si>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</si>
  <si>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</si>
  <si>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</si>
  <si>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</si>
  <si>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</si>
  <si>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</si>
  <si>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</si>
  <si>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</si>
  <si>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</si>
  <si>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</si>
  <si>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</si>
  <si>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</si>
  <si>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</si>
  <si>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</si>
  <si>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</si>
  <si>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</si>
  <si>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</si>
  <si>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</si>
  <si>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</si>
  <si>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</si>
  <si>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</si>
  <si>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</si>
  <si>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</si>
  <si>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</si>
  <si>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</si>
  <si>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</si>
  <si>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</si>
  <si>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</si>
  <si>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</si>
  <si>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</si>
  <si>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</si>
  <si>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</si>
  <si>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</si>
  <si>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</si>
  <si>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</si>
  <si>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</si>
  <si>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</si>
  <si>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</si>
  <si>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</si>
  <si>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</si>
  <si>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</si>
  <si>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</si>
  <si>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</si>
  <si>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</si>
  <si>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</si>
  <si>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</si>
  <si>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</si>
  <si>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</si>
  <si>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</si>
  <si>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</si>
  <si>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</si>
  <si>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</si>
  <si>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</si>
  <si>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</si>
  <si>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</si>
  <si>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</si>
  <si>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</si>
  <si>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</si>
  <si>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</si>
  <si>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</si>
  <si>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</si>
  <si>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</si>
  <si>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</si>
  <si>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</si>
  <si>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</si>
  <si>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</si>
  <si>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</si>
  <si>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</si>
  <si>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</si>
  <si>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</si>
  <si>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</si>
  <si>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</si>
  <si>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</si>
  <si>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</si>
  <si>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</si>
  <si>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</si>
  <si>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</si>
  <si>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</si>
  <si>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</si>
  <si>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</si>
  <si>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</si>
  <si>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</si>
  <si>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</si>
  <si>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</si>
  <si>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</si>
  <si>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</si>
  <si>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</si>
  <si>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</si>
  <si>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</si>
  <si>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</si>
  <si>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</si>
  <si>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</si>
  <si>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</si>
  <si>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</si>
  <si>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</si>
  <si>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</si>
  <si>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</si>
  <si>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</si>
  <si>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</si>
  <si>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</si>
  <si>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</si>
  <si>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</si>
  <si>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</si>
  <si>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</si>
  <si>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</si>
  <si>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</si>
  <si>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</si>
  <si>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</si>
  <si>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</si>
  <si>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</si>
  <si>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</si>
  <si>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</si>
  <si>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</si>
  <si>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</si>
  <si>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</si>
  <si>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</si>
  <si>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</si>
  <si>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</si>
  <si>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</si>
  <si>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</si>
  <si>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</si>
  <si>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</si>
  <si>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</si>
  <si>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</si>
  <si>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</si>
  <si>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</si>
  <si>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</si>
  <si>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</si>
  <si>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</si>
  <si>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</si>
  <si>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</si>
  <si>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</si>
  <si>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</si>
  <si>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</si>
  <si>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</si>
  <si>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</si>
  <si>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</si>
  <si>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</si>
  <si>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</si>
  <si>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</si>
  <si>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</si>
  <si>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</si>
  <si>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</si>
  <si>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</si>
  <si>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</si>
  <si>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</si>
  <si>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</si>
  <si>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</si>
  <si>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</si>
  <si>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</si>
  <si>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</si>
  <si>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</si>
  <si>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</si>
  <si>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</si>
  <si>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</si>
  <si>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</si>
  <si>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</si>
  <si>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</si>
  <si>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</si>
  <si>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</si>
  <si>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</si>
  <si>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</si>
  <si>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</si>
  <si>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</si>
  <si>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</si>
  <si>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</si>
  <si>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</si>
  <si>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</si>
  <si>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</si>
  <si>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</si>
  <si>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</si>
  <si>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</si>
  <si>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</si>
  <si>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</si>
  <si>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</si>
  <si>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</si>
  <si>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</si>
  <si>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</si>
  <si>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</si>
  <si>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</si>
  <si>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</si>
  <si>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</si>
  <si>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</si>
  <si>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</si>
  <si>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</si>
  <si>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</si>
  <si>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</si>
  <si>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</si>
  <si>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</si>
  <si>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</si>
  <si>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</si>
  <si>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</si>
  <si>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</si>
  <si>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</si>
  <si>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</si>
  <si>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</si>
  <si>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</si>
  <si>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</si>
  <si>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</si>
  <si>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</si>
  <si>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</si>
  <si>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</si>
  <si>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</si>
  <si>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</si>
  <si>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</si>
  <si>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</si>
  <si>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</si>
  <si>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</si>
  <si>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</si>
  <si>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</si>
  <si>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</si>
  <si>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</si>
  <si>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</si>
  <si>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</si>
  <si>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</si>
  <si>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</si>
  <si>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</si>
  <si>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</si>
  <si>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</si>
  <si>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</si>
  <si>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</si>
  <si>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</si>
  <si>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</si>
  <si>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</si>
  <si>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</si>
  <si>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</si>
  <si>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</si>
  <si>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</si>
  <si>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</si>
  <si>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</si>
  <si>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</si>
  <si>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</si>
  <si>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</si>
  <si>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</si>
  <si>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</si>
  <si>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</si>
  <si>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</si>
  <si>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</si>
  <si>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</si>
  <si>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</si>
  <si>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</si>
  <si>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</si>
  <si>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</si>
  <si>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</si>
  <si>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</si>
  <si>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</si>
  <si>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</si>
  <si>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</si>
  <si>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</si>
  <si>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</si>
  <si>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</si>
  <si>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</si>
  <si>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</si>
  <si>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</si>
  <si>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</si>
  <si>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</si>
  <si>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</si>
  <si>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</si>
  <si>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</si>
  <si>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</si>
  <si>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</si>
  <si>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</si>
  <si>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</si>
  <si>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</si>
  <si>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</si>
  <si>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</si>
  <si>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</si>
  <si>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</si>
  <si>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</si>
  <si>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</si>
  <si>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</si>
  <si>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</si>
  <si>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</si>
  <si>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</si>
  <si>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</si>
  <si>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</si>
  <si>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</si>
  <si>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</si>
  <si>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</si>
  <si>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</si>
  <si>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</si>
  <si>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</si>
  <si>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</si>
  <si>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</si>
  <si>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</si>
  <si>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</si>
  <si>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</si>
  <si>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</si>
  <si>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</si>
  <si>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</si>
  <si>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</si>
  <si>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</si>
  <si>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</si>
  <si>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</si>
  <si>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</si>
  <si>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</si>
  <si>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</si>
  <si>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</si>
  <si>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</si>
  <si>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</si>
  <si>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</si>
  <si>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</si>
  <si>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</si>
  <si>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</si>
  <si>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</si>
  <si>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</si>
  <si>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</si>
  <si>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</si>
  <si>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</si>
  <si>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</si>
  <si>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</si>
  <si>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</si>
  <si>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</si>
  <si>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</si>
  <si>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</si>
  <si>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</si>
  <si>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</si>
  <si>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</si>
  <si>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</si>
  <si>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</si>
  <si>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</si>
  <si>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</si>
  <si>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</si>
  <si>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</si>
  <si>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</si>
  <si>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</si>
  <si>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</si>
  <si>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</si>
  <si>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</si>
  <si>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</si>
  <si>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</si>
  <si>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</si>
  <si>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</si>
  <si>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</si>
  <si>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</si>
  <si>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</si>
  <si>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</si>
  <si>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</si>
  <si>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</si>
  <si>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</si>
  <si>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</si>
  <si>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</si>
  <si>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</si>
  <si>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</si>
  <si>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</si>
  <si>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</si>
  <si>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</si>
  <si>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</si>
  <si>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</si>
  <si>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</si>
  <si>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</si>
  <si>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</si>
  <si>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</si>
  <si>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</si>
  <si>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</si>
  <si>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</si>
  <si>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</si>
  <si>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</si>
  <si>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</si>
  <si>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</si>
  <si>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</si>
  <si>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</si>
  <si>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</si>
  <si>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</si>
  <si>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</si>
  <si>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</si>
  <si>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</si>
  <si>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</si>
  <si>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</si>
  <si>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</si>
  <si>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</si>
  <si>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</si>
  <si>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</si>
  <si>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</si>
  <si>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</si>
  <si>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</si>
  <si>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</si>
  <si>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</si>
  <si>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</si>
  <si>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</si>
  <si>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</si>
  <si>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</si>
  <si>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</si>
  <si>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</si>
  <si>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</si>
  <si>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</si>
  <si>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</si>
  <si>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</si>
  <si>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</si>
  <si>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</si>
  <si>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</si>
  <si>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</si>
  <si>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</si>
  <si>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</si>
  <si>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</si>
  <si>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</si>
  <si>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</si>
  <si>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</si>
  <si>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</si>
  <si>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</si>
  <si>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</si>
  <si>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</si>
  <si>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</si>
  <si>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</si>
  <si>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</si>
  <si>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</si>
  <si>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</si>
  <si>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</si>
  <si>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</si>
  <si>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</si>
  <si>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</si>
  <si>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</si>
  <si>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</si>
  <si>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</si>
  <si>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</si>
  <si>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</si>
  <si>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</si>
  <si>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</si>
  <si>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</si>
  <si>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</si>
  <si>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</si>
  <si>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</si>
  <si>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</si>
  <si>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</si>
  <si>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</si>
  <si>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</si>
  <si>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</si>
  <si>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</si>
  <si>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</si>
  <si>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</si>
  <si>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</si>
  <si>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</si>
  <si>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</si>
  <si>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</si>
  <si>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</si>
  <si>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</si>
  <si>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</si>
  <si>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</si>
  <si>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</si>
  <si>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</si>
  <si>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</si>
  <si>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</si>
  <si>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</si>
  <si>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</si>
  <si>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</si>
  <si>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</si>
  <si>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</si>
  <si>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</si>
  <si>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</si>
  <si>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</si>
  <si>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</si>
  <si>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</si>
  <si>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</si>
  <si>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</si>
  <si>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</si>
  <si>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</si>
  <si>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</si>
  <si>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</si>
  <si>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</si>
  <si>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</si>
  <si>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</si>
  <si>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</si>
  <si>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</si>
  <si>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</si>
  <si>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</si>
  <si>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</si>
  <si>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</si>
  <si>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</si>
  <si>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</si>
  <si>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</si>
  <si>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</si>
  <si>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</si>
  <si>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</si>
  <si>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</si>
  <si>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</si>
  <si>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</si>
  <si>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</si>
  <si>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</si>
  <si>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</si>
  <si>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</si>
  <si>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</si>
  <si>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</si>
  <si>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</si>
  <si>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</si>
  <si>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</si>
  <si>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</si>
  <si>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</si>
  <si>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</si>
  <si>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</si>
  <si>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</si>
  <si>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</si>
  <si>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</si>
  <si>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</si>
  <si>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</si>
  <si>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</si>
  <si>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</si>
  <si>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</si>
  <si>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</si>
  <si>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</si>
  <si>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</si>
  <si>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</si>
  <si>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</si>
  <si>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</si>
  <si>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</si>
  <si>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</si>
  <si>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</si>
  <si>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</si>
  <si>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</si>
  <si>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</si>
  <si>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</si>
  <si>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</si>
  <si>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</si>
  <si>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</si>
  <si>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</si>
  <si>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</si>
  <si>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</si>
  <si>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</si>
  <si>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</si>
  <si>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</si>
  <si>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</si>
  <si>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</si>
  <si>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</si>
  <si>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</si>
  <si>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</si>
  <si>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</si>
  <si>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</si>
  <si>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</si>
  <si>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</si>
  <si>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</si>
  <si>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</si>
  <si>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</si>
  <si>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</si>
  <si>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</si>
  <si>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</si>
  <si>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</si>
  <si>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</si>
  <si>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</si>
  <si>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</si>
  <si>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</si>
  <si>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</si>
  <si>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</si>
  <si>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</si>
  <si>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</si>
  <si>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</si>
  <si>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</si>
  <si>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</si>
  <si>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</si>
  <si>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</si>
  <si>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</si>
  <si>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</si>
  <si>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</si>
  <si>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</si>
  <si>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</si>
  <si>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</si>
  <si>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</si>
  <si>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</si>
  <si>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</si>
  <si>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</si>
  <si>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</si>
  <si>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</si>
  <si>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</si>
  <si>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</si>
  <si>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</si>
  <si>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</si>
  <si>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</si>
  <si>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</si>
  <si>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</si>
  <si>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</si>
  <si>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</si>
  <si>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</si>
  <si>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</si>
  <si>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</si>
  <si>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</si>
  <si>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</si>
  <si>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</si>
  <si>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</si>
  <si>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</si>
  <si>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</si>
  <si>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</si>
  <si>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</si>
  <si>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</si>
  <si>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</si>
  <si>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</si>
  <si>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</si>
  <si>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</si>
  <si>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</si>
  <si>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</si>
  <si>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</si>
  <si>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</si>
  <si>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</si>
  <si>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</si>
  <si>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</si>
  <si>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</si>
  <si>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</si>
  <si>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</si>
  <si>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</si>
  <si>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</si>
  <si>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</si>
  <si>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</si>
  <si>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</si>
  <si>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</si>
  <si>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</si>
  <si>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</si>
  <si>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</si>
  <si>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</si>
  <si>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</si>
  <si>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</si>
  <si>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</si>
  <si>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</si>
  <si>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</si>
  <si>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</si>
  <si>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</si>
  <si>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</si>
  <si>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</si>
  <si>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</si>
  <si>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</si>
  <si>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</si>
  <si>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</si>
  <si>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</si>
  <si>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</si>
  <si>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</si>
  <si>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</si>
  <si>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</si>
  <si>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</si>
  <si>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</si>
  <si>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</si>
  <si>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</si>
  <si>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</si>
  <si>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</si>
  <si>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</si>
  <si>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</si>
  <si>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</si>
  <si>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</si>
  <si>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</si>
  <si>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</si>
  <si>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</si>
  <si>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</si>
  <si>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</si>
  <si>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</si>
  <si>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</si>
  <si>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</si>
  <si>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</si>
  <si>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</si>
  <si>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</si>
  <si>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</si>
  <si>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</si>
  <si>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</si>
  <si>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</si>
  <si>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</si>
  <si>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</si>
  <si>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</si>
  <si>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</si>
  <si>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</si>
  <si>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</si>
  <si>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</si>
  <si>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</si>
  <si>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</si>
  <si>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</si>
  <si>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</si>
  <si>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</si>
  <si>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</si>
  <si>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</si>
  <si>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</si>
  <si>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</si>
  <si>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</si>
  <si>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</si>
  <si>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</si>
  <si>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</si>
  <si>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</si>
  <si>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</si>
  <si>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</si>
  <si>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</si>
  <si>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</si>
  <si>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</si>
  <si>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</si>
  <si>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</si>
  <si>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</si>
  <si>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</si>
  <si>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</si>
  <si>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</si>
  <si>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</si>
  <si>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</si>
  <si>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</si>
  <si>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</si>
  <si>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</si>
  <si>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</si>
  <si>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</si>
  <si>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</si>
  <si>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</si>
  <si>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</si>
  <si>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</si>
  <si>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</si>
  <si>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</si>
  <si>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</si>
  <si>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</si>
  <si>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</si>
  <si>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</si>
  <si>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</si>
  <si>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</si>
  <si>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</si>
  <si>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</si>
  <si>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</si>
  <si>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</si>
  <si>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</si>
  <si>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</si>
  <si>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</si>
  <si>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</si>
  <si>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</si>
  <si>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</si>
  <si>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</si>
  <si>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</si>
  <si>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</si>
  <si>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</si>
  <si>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</si>
  <si>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</si>
  <si>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</si>
  <si>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</si>
  <si>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</si>
  <si>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</si>
  <si>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</si>
  <si>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</si>
  <si>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</si>
  <si>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</si>
  <si>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</si>
  <si>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</si>
  <si>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</si>
  <si>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</si>
  <si>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</si>
  <si>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</si>
  <si>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</si>
  <si>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</si>
  <si>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</si>
  <si>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</si>
  <si>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</si>
  <si>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</si>
  <si>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</si>
  <si>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</si>
  <si>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</si>
  <si>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</si>
  <si>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</si>
  <si>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</si>
  <si>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</si>
  <si>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</si>
  <si>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</si>
  <si>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</si>
  <si>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</si>
  <si>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</si>
  <si>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</si>
  <si>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</si>
  <si>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</si>
  <si>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</si>
  <si>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</si>
  <si>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</si>
  <si>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</si>
  <si>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</si>
  <si>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</si>
  <si>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</si>
  <si>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</si>
  <si>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</si>
  <si>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</si>
  <si>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</si>
  <si>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</si>
  <si>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</si>
  <si>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</si>
  <si>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</si>
  <si>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</si>
  <si>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</si>
  <si>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</si>
  <si>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</si>
  <si>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</si>
  <si>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</si>
  <si>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</si>
  <si>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</si>
  <si>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</si>
  <si>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</si>
  <si>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</si>
  <si>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</si>
  <si>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</si>
  <si>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</si>
  <si>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</si>
  <si>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</si>
  <si>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</si>
  <si>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</si>
  <si>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</si>
  <si>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</si>
  <si>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</si>
  <si>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</si>
  <si>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</si>
  <si>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</si>
  <si>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</si>
  <si>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</si>
  <si>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</si>
  <si>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</si>
  <si>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</si>
  <si>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</si>
  <si>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</si>
  <si>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</si>
  <si>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</si>
  <si>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</si>
  <si>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</si>
  <si>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</si>
  <si>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</si>
  <si>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</si>
  <si>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</si>
  <si>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</si>
  <si>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</si>
  <si>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</si>
  <si>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</si>
  <si>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</si>
  <si>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</si>
  <si>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</si>
  <si>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</si>
  <si>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</si>
  <si>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</si>
  <si>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</si>
  <si>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</si>
  <si>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</si>
  <si>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</si>
  <si>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</si>
  <si>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</si>
  <si>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</si>
  <si>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</si>
  <si>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</si>
  <si>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</si>
  <si>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</si>
  <si>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</si>
  <si>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</si>
  <si>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</si>
  <si>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</si>
  <si>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</si>
  <si>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</si>
  <si>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</si>
  <si>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</si>
  <si>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</si>
  <si>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</si>
  <si>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</si>
  <si>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</si>
  <si>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</si>
  <si>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</si>
  <si>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</si>
  <si>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</si>
  <si>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</si>
  <si>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</si>
  <si>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</si>
  <si>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</si>
  <si>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</si>
  <si>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</si>
  <si>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</si>
  <si>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</si>
  <si>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</si>
  <si>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</si>
  <si>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</si>
  <si>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</si>
  <si>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</si>
  <si>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</si>
  <si>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</si>
  <si>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</si>
  <si>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</si>
  <si>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</si>
  <si>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</si>
  <si>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</si>
  <si>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</si>
  <si>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</si>
  <si>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</si>
  <si>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</si>
  <si>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</si>
  <si>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</si>
  <si>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</si>
  <si>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</si>
  <si>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</si>
  <si>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</si>
  <si>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</si>
  <si>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</si>
  <si>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</si>
  <si>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</si>
  <si>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</si>
  <si>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</si>
  <si>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</si>
  <si>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</si>
  <si>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</si>
  <si>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</si>
  <si>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</si>
  <si>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</si>
  <si>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</si>
  <si>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</si>
  <si>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</si>
  <si>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</si>
  <si>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</si>
  <si>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</si>
  <si>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</si>
  <si>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</si>
  <si>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</si>
  <si>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</si>
  <si>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</si>
  <si>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</si>
  <si>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</si>
  <si>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</si>
  <si>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</si>
  <si>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</si>
  <si>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</si>
  <si>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</si>
  <si>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</si>
  <si>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</si>
  <si>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</si>
  <si>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</si>
  <si>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</si>
  <si>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</si>
  <si>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</si>
  <si>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</si>
  <si>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</si>
  <si>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</si>
  <si>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</si>
  <si>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</si>
  <si>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</si>
  <si>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</si>
  <si>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</si>
  <si>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</si>
  <si>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</si>
  <si>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</si>
  <si>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</si>
  <si>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</si>
  <si>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</si>
  <si>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</si>
  <si>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</si>
  <si>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</si>
  <si>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</si>
  <si>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</si>
  <si>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</si>
  <si>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</si>
  <si>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</si>
  <si>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</si>
  <si>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</si>
  <si>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</si>
  <si>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</si>
  <si>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</si>
  <si>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</si>
  <si>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</si>
  <si>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</si>
  <si>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</si>
  <si>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</si>
  <si>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</si>
  <si>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</si>
  <si>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</si>
  <si>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</si>
  <si>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</si>
  <si>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</si>
  <si>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</si>
  <si>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</si>
  <si>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</si>
  <si>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</si>
  <si>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</si>
  <si>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</si>
  <si>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</si>
  <si>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</si>
  <si>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</si>
  <si>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</si>
  <si>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</si>
  <si>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</si>
  <si>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</si>
  <si>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</si>
  <si>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</si>
  <si>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</si>
  <si>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</si>
  <si>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</si>
  <si>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</si>
  <si>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</si>
  <si>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</si>
  <si>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</si>
  <si>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</si>
  <si>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</si>
  <si>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</si>
  <si>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</si>
  <si>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</si>
  <si>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</si>
  <si>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</si>
  <si>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</si>
  <si>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</si>
  <si>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</si>
  <si>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</si>
  <si>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</si>
  <si>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</si>
  <si>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</si>
  <si>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</si>
  <si>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</si>
  <si>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</si>
  <si>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</si>
  <si>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</si>
  <si>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</si>
  <si>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</si>
  <si>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</si>
  <si>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</si>
  <si>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</si>
  <si>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</si>
  <si>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</si>
  <si>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</si>
  <si>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</si>
  <si>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</si>
  <si>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</si>
  <si>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</si>
  <si>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</si>
  <si>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</si>
  <si>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</si>
  <si>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</si>
  <si>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</si>
  <si>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</si>
  <si>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</si>
  <si>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</si>
  <si>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</si>
  <si>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</si>
  <si>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</si>
  <si>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</si>
  <si>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</si>
  <si>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</si>
  <si>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</si>
  <si>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</si>
  <si>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</si>
  <si>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</si>
  <si>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</si>
  <si>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</si>
  <si>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</si>
  <si>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</si>
  <si>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</si>
  <si>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</si>
  <si>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</si>
  <si>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</si>
  <si>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</si>
  <si>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</si>
  <si>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</si>
  <si>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</si>
  <si>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</si>
  <si>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</si>
  <si>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</si>
  <si>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</si>
  <si>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</si>
  <si>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</si>
  <si>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</si>
  <si>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</si>
  <si>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</si>
  <si>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</si>
  <si>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</si>
  <si>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</si>
  <si>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</si>
  <si>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</si>
  <si>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</si>
  <si>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</si>
  <si>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</si>
  <si>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</si>
  <si>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</si>
  <si>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</si>
  <si>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</si>
  <si>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</si>
  <si>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</si>
  <si>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</si>
  <si>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</si>
  <si>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</si>
  <si>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</si>
  <si>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</si>
  <si>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</si>
  <si>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</si>
  <si>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</si>
  <si>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</si>
  <si>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</si>
  <si>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</si>
  <si>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</si>
  <si>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</si>
  <si>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</si>
  <si>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</si>
  <si>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</si>
  <si>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</si>
  <si>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</si>
  <si>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</si>
  <si>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</si>
  <si>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</si>
  <si>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</si>
  <si>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</si>
  <si>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</si>
  <si>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</si>
  <si>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</si>
  <si>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</si>
  <si>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</si>
  <si>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</si>
  <si>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</si>
  <si>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</si>
  <si>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</si>
  <si>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</si>
  <si>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</si>
  <si>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</si>
  <si>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</si>
  <si>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</si>
  <si>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</si>
  <si>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</si>
  <si>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</si>
  <si>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</si>
  <si>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</si>
  <si>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</si>
  <si>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</si>
  <si>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</si>
  <si>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</si>
  <si>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</si>
  <si>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</si>
  <si>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</si>
  <si>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</si>
  <si>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</si>
  <si>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</si>
  <si>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</si>
  <si>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</si>
  <si>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</si>
  <si>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</si>
  <si>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</si>
  <si>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</si>
  <si>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</si>
  <si>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</si>
  <si>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</si>
  <si>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</si>
  <si>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</si>
  <si>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</si>
  <si>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</si>
  <si>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</si>
  <si>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</si>
  <si>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</si>
  <si>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</si>
  <si>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</si>
  <si>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</si>
  <si>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</si>
  <si>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</si>
  <si>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</si>
  <si>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</si>
  <si>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</si>
  <si>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</si>
  <si>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</si>
  <si>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</si>
  <si>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</si>
  <si>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</si>
  <si>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</si>
  <si>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</si>
  <si>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</si>
  <si>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</si>
  <si>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</si>
  <si>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</si>
  <si>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</si>
  <si>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</si>
  <si>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</si>
  <si>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</si>
  <si>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</si>
  <si>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</si>
  <si>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</si>
  <si>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</si>
  <si>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</si>
  <si>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</si>
  <si>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</si>
  <si>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</si>
  <si>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</si>
  <si>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</si>
  <si>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</si>
  <si>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</si>
  <si>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</si>
  <si>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</si>
  <si>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</si>
  <si>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</si>
  <si>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</si>
  <si>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</si>
  <si>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</si>
  <si>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</si>
  <si>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</si>
  <si>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</si>
  <si>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</si>
  <si>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</si>
  <si>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</si>
  <si>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</si>
  <si>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</si>
  <si>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</si>
  <si>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</si>
  <si>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</si>
  <si>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</si>
  <si>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</si>
  <si>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</si>
  <si>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</si>
  <si>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</si>
  <si>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</si>
  <si>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</si>
  <si>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</si>
  <si>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</si>
  <si>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</si>
  <si>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</si>
  <si>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</si>
  <si>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</si>
  <si>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</si>
  <si>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</si>
  <si>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</si>
  <si>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</si>
  <si>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</si>
  <si>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</si>
  <si>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</si>
  <si>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</si>
  <si>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</si>
  <si>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</si>
  <si>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</si>
  <si>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</si>
  <si>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</si>
  <si>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</si>
  <si>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</si>
  <si>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</si>
  <si>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</si>
  <si>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</si>
  <si>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</si>
  <si>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</si>
  <si>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</si>
  <si>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</si>
  <si>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</si>
  <si>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</si>
  <si>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</si>
  <si>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</si>
  <si>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</si>
  <si>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</si>
  <si>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</si>
  <si>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</si>
  <si>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</si>
  <si>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</si>
  <si>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</si>
  <si>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</si>
  <si>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</si>
  <si>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</si>
  <si>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</si>
  <si>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</si>
  <si>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</si>
  <si>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</si>
  <si>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</si>
  <si>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</si>
  <si>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</si>
  <si>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</si>
  <si>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</si>
  <si>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</si>
  <si>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</si>
  <si>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</si>
  <si>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</si>
  <si>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</si>
  <si>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</si>
  <si>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</si>
  <si>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</si>
  <si>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</si>
  <si>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</si>
  <si>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</si>
  <si>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</si>
  <si>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</si>
  <si>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</si>
  <si>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</si>
  <si>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</si>
  <si>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</si>
  <si>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</si>
  <si>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</si>
  <si>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</si>
  <si>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</si>
  <si>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</si>
  <si>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</si>
  <si>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</si>
  <si>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</si>
  <si>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</si>
  <si>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</si>
  <si>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</si>
  <si>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</si>
  <si>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</si>
  <si>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</si>
  <si>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</si>
  <si>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</si>
  <si>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</si>
  <si>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</si>
  <si>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</si>
  <si>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</si>
  <si>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</si>
  <si>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</si>
  <si>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</si>
  <si>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</si>
  <si>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</si>
  <si>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</si>
  <si>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</si>
  <si>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</si>
  <si>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</si>
  <si>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</si>
  <si>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</si>
  <si>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</si>
  <si>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</si>
  <si>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</si>
  <si>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</si>
  <si>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</si>
  <si>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</si>
  <si>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</si>
  <si>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</si>
  <si>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</si>
  <si>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</si>
  <si>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</si>
  <si>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</si>
  <si>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</si>
  <si>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</si>
  <si>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</si>
  <si>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</si>
  <si>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</si>
  <si>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</si>
  <si>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</si>
  <si>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</si>
  <si>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</si>
  <si>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</si>
  <si>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</si>
  <si>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</si>
  <si>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</si>
  <si>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</si>
  <si>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</si>
  <si>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</si>
  <si>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</si>
  <si>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</si>
  <si>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</si>
  <si>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</si>
  <si>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</si>
  <si>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</si>
  <si>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</si>
  <si>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</si>
  <si>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</si>
  <si>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</si>
  <si>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</si>
  <si>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</si>
  <si>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</si>
  <si>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</si>
  <si>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</si>
  <si>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</si>
  <si>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</si>
  <si>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</si>
  <si>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</si>
  <si>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</si>
  <si>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</si>
  <si>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</si>
  <si>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</si>
  <si>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</si>
  <si>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</si>
  <si>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</si>
  <si>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</si>
  <si>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</si>
  <si>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</si>
  <si>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</si>
  <si>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</si>
  <si>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</si>
  <si>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</si>
  <si>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</si>
  <si>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</si>
  <si>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</si>
  <si>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</si>
  <si>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</si>
  <si>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</si>
  <si>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</si>
  <si>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</si>
  <si>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</si>
  <si>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</si>
  <si>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</si>
  <si>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</si>
  <si>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</si>
  <si>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</si>
  <si>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</si>
  <si>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</si>
  <si>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</si>
  <si>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</si>
  <si>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</si>
  <si>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</si>
  <si>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</si>
  <si>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</si>
  <si>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</si>
  <si>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</si>
  <si>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</si>
  <si>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</si>
  <si>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</si>
  <si>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</si>
  <si>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</si>
  <si>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</si>
  <si>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</si>
  <si>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</si>
  <si>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</si>
  <si>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</si>
  <si>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</si>
  <si>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</si>
  <si>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</si>
  <si>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</si>
  <si>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</si>
  <si>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</si>
  <si>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</si>
  <si>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</si>
  <si>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</si>
  <si>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</si>
  <si>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</si>
  <si>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</si>
  <si>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</si>
  <si>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</si>
  <si>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</si>
  <si>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</si>
  <si>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</si>
  <si>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</si>
  <si>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</si>
  <si>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</si>
  <si>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</si>
  <si>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</si>
  <si>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</si>
  <si>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</si>
  <si>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</si>
  <si>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</si>
  <si>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</si>
  <si>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</si>
  <si>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</si>
  <si>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</si>
  <si>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</si>
  <si>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</si>
  <si>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</si>
  <si>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</si>
  <si>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</si>
  <si>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</si>
  <si>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</si>
  <si>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</si>
  <si>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</si>
  <si>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</si>
  <si>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</si>
  <si>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</si>
  <si>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</si>
  <si>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</si>
  <si>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</si>
  <si>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</si>
  <si>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</si>
  <si>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</si>
  <si>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</si>
  <si>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</si>
  <si>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</si>
  <si>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</si>
  <si>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</si>
  <si>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</si>
  <si>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</si>
  <si>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</si>
  <si>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</si>
  <si>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</si>
  <si>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</si>
  <si>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</si>
  <si>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</si>
  <si>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</si>
  <si>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</si>
  <si>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</si>
  <si>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</si>
  <si>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</si>
  <si>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</si>
  <si>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</si>
  <si>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</si>
  <si>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</si>
  <si>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</si>
  <si>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</si>
  <si>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</si>
  <si>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</si>
  <si>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</si>
  <si>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</si>
  <si>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</si>
  <si>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</si>
  <si>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</si>
  <si>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</si>
  <si>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</si>
  <si>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</si>
  <si>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</si>
  <si>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</si>
  <si>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</si>
  <si>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</si>
  <si>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</si>
  <si>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</si>
  <si>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</si>
  <si>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</si>
  <si>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</si>
  <si>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</si>
  <si>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</si>
  <si>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</si>
  <si>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</si>
  <si>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</si>
  <si>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</si>
  <si>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</si>
  <si>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</si>
  <si>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</si>
  <si>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</si>
  <si>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</si>
  <si>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</si>
  <si>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</si>
  <si>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</si>
  <si>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</si>
  <si>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</si>
  <si>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</si>
  <si>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</si>
  <si>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</si>
  <si>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</si>
  <si>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</si>
  <si>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</si>
  <si>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</si>
  <si>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</si>
  <si>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</si>
  <si>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</si>
  <si>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</si>
  <si>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</si>
  <si>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</si>
  <si>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</si>
  <si>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</si>
  <si>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</si>
  <si>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</si>
  <si>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</si>
  <si>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</si>
  <si>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</si>
  <si>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</si>
  <si>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</si>
  <si>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</si>
  <si>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</si>
  <si>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</si>
  <si>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</si>
  <si>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</si>
  <si>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</si>
  <si>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</si>
  <si>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</si>
  <si>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</si>
  <si>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</si>
  <si>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</si>
  <si>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</si>
  <si>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</si>
  <si>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</si>
  <si>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</si>
  <si>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</si>
  <si>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</si>
  <si>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</si>
  <si>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</si>
  <si>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</si>
  <si>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</si>
  <si>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</si>
  <si>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</si>
  <si>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</si>
  <si>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</si>
  <si>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</si>
  <si>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</si>
  <si>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</si>
  <si>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</si>
  <si>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</si>
  <si>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</si>
  <si>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</si>
  <si>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</si>
  <si>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</si>
  <si>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</si>
  <si>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</si>
  <si>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</si>
  <si>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</si>
  <si>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</si>
  <si>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</si>
  <si>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</si>
  <si>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</si>
  <si>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</si>
  <si>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</si>
  <si>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</si>
  <si>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</si>
  <si>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</si>
  <si>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</si>
  <si>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</si>
  <si>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</si>
  <si>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</si>
  <si>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</si>
  <si>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</si>
  <si>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</si>
  <si>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</si>
  <si>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</si>
  <si>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</si>
  <si>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</si>
  <si>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</si>
  <si>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</si>
  <si>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</si>
  <si>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</si>
  <si>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</si>
  <si>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</si>
  <si>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</si>
  <si>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</si>
  <si>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</si>
  <si>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</si>
  <si>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</si>
  <si>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</si>
  <si>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</si>
  <si>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</si>
  <si>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</si>
  <si>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</si>
  <si>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</si>
  <si>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</si>
  <si>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</si>
  <si>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</si>
  <si>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</si>
  <si>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</si>
  <si>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</si>
  <si>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</si>
  <si>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</si>
  <si>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</si>
  <si>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</si>
  <si>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</si>
  <si>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</si>
  <si>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</si>
  <si>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</si>
  <si>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</si>
  <si>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</si>
  <si>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</si>
  <si>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</si>
  <si>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</si>
  <si>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</si>
  <si>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</si>
  <si>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</si>
  <si>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</si>
  <si>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</si>
  <si>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</si>
  <si>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</si>
  <si>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</si>
  <si>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</si>
  <si>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</si>
  <si>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</si>
  <si>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</si>
  <si>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</si>
  <si>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</si>
  <si>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</si>
  <si>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</si>
  <si>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</si>
  <si>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</si>
  <si>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</si>
  <si>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</si>
  <si>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</si>
  <si>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</si>
  <si>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</si>
  <si>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</si>
  <si>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</si>
  <si>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</si>
  <si>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</si>
  <si>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</si>
  <si>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</si>
  <si>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</si>
  <si>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</si>
  <si>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</si>
  <si>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</si>
  <si>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</si>
  <si>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</si>
  <si>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</si>
  <si>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</si>
  <si>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</si>
  <si>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</si>
  <si>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</si>
  <si>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</si>
  <si>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</si>
  <si>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</si>
  <si>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</si>
  <si>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</si>
  <si>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</si>
  <si>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</si>
  <si>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</si>
  <si>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</si>
  <si>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</si>
  <si>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</si>
  <si>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</si>
  <si>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</si>
  <si>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</si>
  <si>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</si>
  <si>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</si>
  <si>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</si>
  <si>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</si>
  <si>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</si>
  <si>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</si>
  <si>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</si>
  <si>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</si>
  <si>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</si>
  <si>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</si>
  <si>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</si>
  <si>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</si>
  <si>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</si>
  <si>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</si>
  <si>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</si>
  <si>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</si>
  <si>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</si>
  <si>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</si>
  <si>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</si>
  <si>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</si>
  <si>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</si>
  <si>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</si>
  <si>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</si>
  <si>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</si>
  <si>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</si>
  <si>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</si>
  <si>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</si>
  <si>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</si>
  <si>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</si>
  <si>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</si>
  <si>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</si>
  <si>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</si>
  <si>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</si>
  <si>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</si>
  <si>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</si>
  <si>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</si>
  <si>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</si>
  <si>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</si>
  <si>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</si>
  <si>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</si>
  <si>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</si>
  <si>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</si>
  <si>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</si>
  <si>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</si>
  <si>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</si>
  <si>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</si>
  <si>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</si>
  <si>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</si>
  <si>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</si>
  <si>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</si>
  <si>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</si>
  <si>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</si>
  <si>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</si>
  <si>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</si>
  <si>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</si>
  <si>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</si>
  <si>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</si>
  <si>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</si>
  <si>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</si>
  <si>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</si>
  <si>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</si>
  <si>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</si>
  <si>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</si>
  <si>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</si>
  <si>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</si>
  <si>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</si>
  <si>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</si>
  <si>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</si>
  <si>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</si>
  <si>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</si>
  <si>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</si>
  <si>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</si>
  <si>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</si>
  <si>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</si>
  <si>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</si>
  <si>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</si>
  <si>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</si>
  <si>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</si>
  <si>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</si>
  <si>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</si>
  <si>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</si>
  <si>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</si>
  <si>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</si>
  <si>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</si>
  <si>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</si>
  <si>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</si>
  <si>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</si>
  <si>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</si>
  <si>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</si>
  <si>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</si>
  <si>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</si>
  <si>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</si>
  <si>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</si>
  <si>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</si>
  <si>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</si>
  <si>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</si>
  <si>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</si>
  <si>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</si>
  <si>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</si>
  <si>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</si>
  <si>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</si>
  <si>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</si>
  <si>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</si>
  <si>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</si>
  <si>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</si>
  <si>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</si>
  <si>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</si>
  <si>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</si>
  <si>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</si>
  <si>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</si>
  <si>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</si>
  <si>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</si>
  <si>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</si>
  <si>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</si>
  <si>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</si>
  <si>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</si>
  <si>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</si>
  <si>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</si>
  <si>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</si>
  <si>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</si>
  <si>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</si>
  <si>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</si>
  <si>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</si>
  <si>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</si>
  <si>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</si>
  <si>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</si>
  <si>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</si>
  <si>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</si>
  <si>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</si>
  <si>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</si>
  <si>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</si>
  <si>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</si>
  <si>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</si>
  <si>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</si>
  <si>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</si>
  <si>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</si>
  <si>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</si>
  <si>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</si>
  <si>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</si>
  <si>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</si>
  <si>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</si>
  <si>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</si>
  <si>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</si>
  <si>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</si>
  <si>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</si>
  <si>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</si>
  <si>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</si>
  <si>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</si>
  <si>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</si>
  <si>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</si>
  <si>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</si>
  <si>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</si>
  <si>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</si>
  <si>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</si>
  <si>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</si>
  <si>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</si>
  <si>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</si>
  <si>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</si>
  <si>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</si>
  <si>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</si>
  <si>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</si>
  <si>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</si>
  <si>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</si>
  <si>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</si>
  <si>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</si>
  <si>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</si>
  <si>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</si>
  <si>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</si>
  <si>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</si>
  <si>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</si>
  <si>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</si>
  <si>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</si>
  <si>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</si>
  <si>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</si>
  <si>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</si>
  <si>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</si>
  <si>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</si>
  <si>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</si>
  <si>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</si>
  <si>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</si>
  <si>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</si>
  <si>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</si>
  <si>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</si>
  <si>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</si>
  <si>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</si>
  <si>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</si>
  <si>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</si>
  <si>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</si>
  <si>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</si>
  <si>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</si>
  <si>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</si>
  <si>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</si>
  <si>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</si>
  <si>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</si>
  <si>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</si>
  <si>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</si>
  <si>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</si>
  <si>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</si>
  <si>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</si>
  <si>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</si>
  <si>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</si>
  <si>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</si>
  <si>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</si>
  <si>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</si>
  <si>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</si>
  <si>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</si>
  <si>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</si>
  <si>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</si>
  <si>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</si>
  <si>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</si>
  <si>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</si>
  <si>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</si>
  <si>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</si>
  <si>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</si>
  <si>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</si>
  <si>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</si>
  <si>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</si>
  <si>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</si>
  <si>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</si>
  <si>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</si>
  <si>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</si>
  <si>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</si>
  <si>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</si>
  <si>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</si>
  <si>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</si>
  <si>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</si>
  <si>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</si>
  <si>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</si>
  <si>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</si>
  <si>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</si>
  <si>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</si>
  <si>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</si>
  <si>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</si>
  <si>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</si>
  <si>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</si>
  <si>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</si>
  <si>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</si>
  <si>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</si>
  <si>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</si>
  <si>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</si>
  <si>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</si>
  <si>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</si>
  <si>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</si>
  <si>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</si>
  <si>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</si>
  <si>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</si>
  <si>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</si>
  <si>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</si>
  <si>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</si>
  <si>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</si>
  <si>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</si>
  <si>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</si>
  <si>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</si>
  <si>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</si>
  <si>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</si>
  <si>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</si>
  <si>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</si>
  <si>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</si>
  <si>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</si>
  <si>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</si>
  <si>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</si>
  <si>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</si>
  <si>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</si>
  <si>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</si>
  <si>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</si>
  <si>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</si>
  <si>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</si>
  <si>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</si>
  <si>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</si>
  <si>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</si>
  <si>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</si>
  <si>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</si>
  <si>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</si>
  <si>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</si>
  <si>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</si>
  <si>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</si>
  <si>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</si>
  <si>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</si>
  <si>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</si>
  <si>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</si>
  <si>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</si>
  <si>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</si>
  <si>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</si>
  <si>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</si>
  <si>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</si>
  <si>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</si>
  <si>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</si>
  <si>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</si>
  <si>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</si>
  <si>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</si>
  <si>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</si>
  <si>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</si>
  <si>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</si>
  <si>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</si>
  <si>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</si>
  <si>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</si>
  <si>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</si>
  <si>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</si>
  <si>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</si>
  <si>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</si>
  <si>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</si>
  <si>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</si>
  <si>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</si>
  <si>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</si>
  <si>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</si>
  <si>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</si>
  <si>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</si>
  <si>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</si>
  <si>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</si>
  <si>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</si>
  <si>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</si>
  <si>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</si>
  <si>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</si>
  <si>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</si>
  <si>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</si>
  <si>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</si>
  <si>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</si>
  <si>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</si>
  <si>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</si>
  <si>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</si>
  <si>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</si>
  <si>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</si>
  <si>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</si>
  <si>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</si>
  <si>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</si>
  <si>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</si>
  <si>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</si>
  <si>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</si>
  <si>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</si>
  <si>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</si>
  <si>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</si>
  <si>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</si>
  <si>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</si>
  <si>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</si>
  <si>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</si>
  <si>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</si>
  <si>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</si>
  <si>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</si>
  <si>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</si>
  <si>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</si>
  <si>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</si>
  <si>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</si>
  <si>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</si>
  <si>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</si>
  <si>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</si>
  <si>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</si>
  <si>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</si>
  <si>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</si>
  <si>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</si>
  <si>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</si>
  <si>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</si>
  <si>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</si>
  <si>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</si>
  <si>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</si>
  <si>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</si>
  <si>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</si>
  <si>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</si>
  <si>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</si>
  <si>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</si>
  <si>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</si>
  <si>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</si>
  <si>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</si>
  <si>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</si>
  <si>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</si>
  <si>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</si>
  <si>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</si>
  <si>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</si>
  <si>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</si>
  <si>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</si>
  <si>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</si>
  <si>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</si>
  <si>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</si>
  <si>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</si>
  <si>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</si>
  <si>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</si>
  <si>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</si>
  <si>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</si>
  <si>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</si>
  <si>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</si>
  <si>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</si>
  <si>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</si>
  <si>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</si>
  <si>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</si>
  <si>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</si>
  <si>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</si>
  <si>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</si>
  <si>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</si>
  <si>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</si>
  <si>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</si>
  <si>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</si>
  <si>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</si>
  <si>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</si>
  <si>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</si>
  <si>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</si>
  <si>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</si>
  <si>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</si>
  <si>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</si>
  <si>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</si>
  <si>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</si>
  <si>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</si>
  <si>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</si>
  <si>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</si>
  <si>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</si>
  <si>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</si>
  <si>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</si>
  <si>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</si>
  <si>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</si>
  <si>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</si>
  <si>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</si>
  <si>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</si>
  <si>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</si>
  <si>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</si>
  <si>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</si>
  <si>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</si>
  <si>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</si>
  <si>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</si>
  <si>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</si>
  <si>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</si>
  <si>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</si>
  <si>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</si>
  <si>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</si>
  <si>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</si>
  <si>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</si>
  <si>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</si>
  <si>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</si>
  <si>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</si>
  <si>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</si>
  <si>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</si>
  <si>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</si>
  <si>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</si>
  <si>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</si>
  <si>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</si>
  <si>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</si>
  <si>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</si>
  <si>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</si>
  <si>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</si>
  <si>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</si>
  <si>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</si>
  <si>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</si>
  <si>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</si>
  <si>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</si>
  <si>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</si>
  <si>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</si>
  <si>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</si>
  <si>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</si>
  <si>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</si>
  <si>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</si>
  <si>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</si>
  <si>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</si>
  <si>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</si>
  <si>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</si>
  <si>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</si>
  <si>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</si>
  <si>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</si>
  <si>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</si>
  <si>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</si>
  <si>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</si>
  <si>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</si>
  <si>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</si>
  <si>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</si>
  <si>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</si>
  <si>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</si>
  <si>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</si>
  <si>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</si>
  <si>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</si>
  <si>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</si>
  <si>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</si>
  <si>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</si>
  <si>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</si>
  <si>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</si>
  <si>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</si>
  <si>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</si>
  <si>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</si>
  <si>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</si>
  <si>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</si>
  <si>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</si>
  <si>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</si>
  <si>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</si>
  <si>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</si>
  <si>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</si>
  <si>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</si>
  <si>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</si>
  <si>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</si>
  <si>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</si>
  <si>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</si>
  <si>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</si>
  <si>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</si>
  <si>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</si>
  <si>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</si>
  <si>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</si>
  <si>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</si>
  <si>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</si>
  <si>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</si>
  <si>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</si>
  <si>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</si>
  <si>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</si>
  <si>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</si>
  <si>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</si>
  <si>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</si>
  <si>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</si>
  <si>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</si>
  <si>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</si>
  <si>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</si>
  <si>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</si>
  <si>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</si>
  <si>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</si>
  <si>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</si>
  <si>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</si>
  <si>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</si>
  <si>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</si>
  <si>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</si>
  <si>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</si>
  <si>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</si>
  <si>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</si>
  <si>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</si>
  <si>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</si>
  <si>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</si>
  <si>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</si>
  <si>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</si>
  <si>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</si>
  <si>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</si>
  <si>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</si>
  <si>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</si>
  <si>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</si>
  <si>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</si>
  <si>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</si>
  <si>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</si>
  <si>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</si>
  <si>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</si>
  <si>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</si>
  <si>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</si>
  <si>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</si>
  <si>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</si>
  <si>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</si>
  <si>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</si>
  <si>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</si>
  <si>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</si>
  <si>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</si>
  <si>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</si>
  <si>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</si>
  <si>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</si>
  <si>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</si>
  <si>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</si>
  <si>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</si>
  <si>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</si>
  <si>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</si>
  <si>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</si>
  <si>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</si>
  <si>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</si>
  <si>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</si>
  <si>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</si>
  <si>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</si>
  <si>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</si>
  <si>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</si>
  <si>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</si>
  <si>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</si>
  <si>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</si>
  <si>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</si>
  <si>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</si>
  <si>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</si>
  <si>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</si>
  <si>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</si>
  <si>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</si>
  <si>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</si>
  <si>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</si>
  <si>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</si>
  <si>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</si>
  <si>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</si>
  <si>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</si>
  <si>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</si>
  <si>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</si>
  <si>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</si>
  <si>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</si>
  <si>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</si>
  <si>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</si>
  <si>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</si>
  <si>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</si>
  <si>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</si>
  <si>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</si>
  <si>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</si>
  <si>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</si>
  <si>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</si>
  <si>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</si>
  <si>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</si>
  <si>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</si>
  <si>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</si>
  <si>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</si>
  <si>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</si>
  <si>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</si>
  <si>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</si>
  <si>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</si>
  <si>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</si>
  <si>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</si>
  <si>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</si>
  <si>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</si>
  <si>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</si>
  <si>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</si>
  <si>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</si>
  <si>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</si>
  <si>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</si>
  <si>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</si>
  <si>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</si>
  <si>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</si>
  <si>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</si>
  <si>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</si>
  <si>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</si>
  <si>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</si>
  <si>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</si>
  <si>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</si>
  <si>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</si>
  <si>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</si>
  <si>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</si>
  <si>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</si>
  <si>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</si>
  <si>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</si>
  <si>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</si>
  <si>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</si>
  <si>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</si>
  <si>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</si>
  <si>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</si>
  <si>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</si>
  <si>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</si>
  <si>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</si>
  <si>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</si>
  <si>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</si>
  <si>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</si>
  <si>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</si>
  <si>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</si>
  <si>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</si>
  <si>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</si>
  <si>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</si>
  <si>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</si>
  <si>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</si>
  <si>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</si>
  <si>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</si>
  <si>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</si>
  <si>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</si>
  <si>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</si>
  <si>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</si>
  <si>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</si>
  <si>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</si>
  <si>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</si>
  <si>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</si>
  <si>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</si>
  <si>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</si>
  <si>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</si>
  <si>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</si>
  <si>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</si>
  <si>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</si>
  <si>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</si>
  <si>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</si>
  <si>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</si>
  <si>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</si>
  <si>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</si>
  <si>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</si>
  <si>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</si>
  <si>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</si>
  <si>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</si>
  <si>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</si>
  <si>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</si>
  <si>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</si>
  <si>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</si>
  <si>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</si>
  <si>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</si>
  <si>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</si>
  <si>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</si>
  <si>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</si>
  <si>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</si>
  <si>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</si>
  <si>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</si>
  <si>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</si>
  <si>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</si>
  <si>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</si>
  <si>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</si>
  <si>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</si>
  <si>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</si>
  <si>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</si>
  <si>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</si>
  <si>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</si>
  <si>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</si>
  <si>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</si>
  <si>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</si>
  <si>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</si>
  <si>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</si>
  <si>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</si>
  <si>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</si>
  <si>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</si>
  <si>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</si>
  <si>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</si>
  <si>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</si>
  <si>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</si>
  <si>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</si>
  <si>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</si>
  <si>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</si>
  <si>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</si>
  <si>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</si>
  <si>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</si>
  <si>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</si>
  <si>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</si>
  <si>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</si>
  <si>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</si>
  <si>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</si>
  <si>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</si>
  <si>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</si>
  <si>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</si>
  <si>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</si>
  <si>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</si>
  <si>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</si>
  <si>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</si>
  <si>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</si>
  <si>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</si>
  <si>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</si>
  <si>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</si>
  <si>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</si>
  <si>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</si>
  <si>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</si>
  <si>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</si>
  <si>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</si>
  <si>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</si>
  <si>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</si>
  <si>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</si>
  <si>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</si>
  <si>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</si>
  <si>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</si>
  <si>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</si>
  <si>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</si>
  <si>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</si>
  <si>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</si>
  <si>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</si>
  <si>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</si>
  <si>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</si>
  <si>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</si>
  <si>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</si>
  <si>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</si>
  <si>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</si>
  <si>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</si>
  <si>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</si>
  <si>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</si>
  <si>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</si>
  <si>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</si>
  <si>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</si>
  <si>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</si>
  <si>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</si>
  <si>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</si>
  <si>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</si>
  <si>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</si>
  <si>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</si>
  <si>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</si>
  <si>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</si>
  <si>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</si>
  <si>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</si>
  <si>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</si>
  <si>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</si>
  <si>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</si>
  <si>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</si>
  <si>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</si>
  <si>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</si>
  <si>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</si>
  <si>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</si>
  <si>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</si>
  <si>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</si>
  <si>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</si>
  <si>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</si>
  <si>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</si>
  <si>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</si>
  <si>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</si>
  <si>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</si>
  <si>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</si>
  <si>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</si>
  <si>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</si>
  <si>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</si>
  <si>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</si>
  <si>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</si>
  <si>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</si>
  <si>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</si>
  <si>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</si>
  <si>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</si>
  <si>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</si>
  <si>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</si>
  <si>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</si>
  <si>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</si>
  <si>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</si>
  <si>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</si>
  <si>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</si>
  <si>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</si>
  <si>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</si>
  <si>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</si>
  <si>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</si>
  <si>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</si>
  <si>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</si>
  <si>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</si>
  <si>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</si>
  <si>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</si>
  <si>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</si>
  <si>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</si>
  <si>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</si>
  <si>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</si>
  <si>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</si>
  <si>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</si>
  <si>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</si>
  <si>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</si>
  <si>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</si>
  <si>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</si>
  <si>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</si>
  <si>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</si>
  <si>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</si>
  <si>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</si>
  <si>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</si>
  <si>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</si>
  <si>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</si>
  <si>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</si>
  <si>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</si>
  <si>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</si>
  <si>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</si>
  <si>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</si>
  <si>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</si>
  <si>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</si>
  <si>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</si>
  <si>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</si>
  <si>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</si>
  <si>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</si>
  <si>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</si>
  <si>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</si>
  <si>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</si>
  <si>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</si>
  <si>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</si>
  <si>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</si>
  <si>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</si>
  <si>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</si>
  <si>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</si>
  <si>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</si>
  <si>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</si>
  <si>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</si>
  <si>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</si>
  <si>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</si>
  <si>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</si>
  <si>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</si>
  <si>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</si>
  <si>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</si>
  <si>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</si>
  <si>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</si>
  <si>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</si>
  <si>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</si>
  <si>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</si>
  <si>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</si>
  <si>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</si>
  <si>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</si>
  <si>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</si>
  <si>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</si>
  <si>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</si>
  <si>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</si>
  <si>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</si>
  <si>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</si>
  <si>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</si>
  <si>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</si>
  <si>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</si>
  <si>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</si>
  <si>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</si>
  <si>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</si>
  <si>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</si>
  <si>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</si>
  <si>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</si>
  <si>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</si>
  <si>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</si>
  <si>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</si>
  <si>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</si>
  <si>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</si>
  <si>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</si>
  <si>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</si>
  <si>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</si>
  <si>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</si>
  <si>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</si>
  <si>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</si>
  <si>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</si>
  <si>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</si>
  <si>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</si>
  <si>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</si>
  <si>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</si>
  <si>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</si>
  <si>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</si>
  <si>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</si>
  <si>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</si>
  <si>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</si>
  <si>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</si>
  <si>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</si>
  <si>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</si>
  <si>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</si>
  <si>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</si>
  <si>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</si>
  <si>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</si>
  <si>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</si>
  <si>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</si>
  <si>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</si>
  <si>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</si>
  <si>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</si>
  <si>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</si>
  <si>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</si>
  <si>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</si>
  <si>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</si>
  <si>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</si>
  <si>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</si>
  <si>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</si>
  <si>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</si>
  <si>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</si>
  <si>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</si>
  <si>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</si>
  <si>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</si>
  <si>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</si>
  <si>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</si>
  <si>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</si>
  <si>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</si>
  <si>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</si>
  <si>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</si>
  <si>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</si>
  <si>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</si>
  <si>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</si>
  <si>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</si>
  <si>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</si>
  <si>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</si>
  <si>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</si>
  <si>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</si>
  <si>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</si>
  <si>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</si>
  <si>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</si>
  <si>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</si>
  <si>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</si>
  <si>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</si>
  <si>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</si>
  <si>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</si>
  <si>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</si>
  <si>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</si>
  <si>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</si>
  <si>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</si>
  <si>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</si>
  <si>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</si>
  <si>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</si>
  <si>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</si>
  <si>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</si>
  <si>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</si>
  <si>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</si>
  <si>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</si>
  <si>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</si>
  <si>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</si>
  <si>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</si>
  <si>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</si>
  <si>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</si>
  <si>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</si>
  <si>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</si>
  <si>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</si>
  <si>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</si>
  <si>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</si>
  <si>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</si>
  <si>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</si>
  <si>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</si>
  <si>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</si>
  <si>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</si>
  <si>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</si>
  <si>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</si>
  <si>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</si>
  <si>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</si>
  <si>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</si>
  <si>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</si>
  <si>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</si>
  <si>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</si>
  <si>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</si>
  <si>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</si>
  <si>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</si>
  <si>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</si>
  <si>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</si>
  <si>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</si>
  <si>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</si>
  <si>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</si>
  <si>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</si>
  <si>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</si>
  <si>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</si>
  <si>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</si>
  <si>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</si>
  <si>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</si>
  <si>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</si>
  <si>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</si>
  <si>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</si>
  <si>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</si>
  <si>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</si>
  <si>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</si>
  <si>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</si>
  <si>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</si>
  <si>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</si>
  <si>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</si>
  <si>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</si>
  <si>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</si>
  <si>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</si>
  <si>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</si>
  <si>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</si>
  <si>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</si>
  <si>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</si>
  <si>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</si>
  <si>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</si>
  <si>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</si>
  <si>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</si>
  <si>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</si>
  <si>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</si>
  <si>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</si>
  <si>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</si>
  <si>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</si>
  <si>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</si>
  <si>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</si>
  <si>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</si>
  <si>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</si>
  <si>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</si>
  <si>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</si>
  <si>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</si>
  <si>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</si>
  <si>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</si>
  <si>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</si>
  <si>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</si>
  <si>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</si>
  <si>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</si>
  <si>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</si>
  <si>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</si>
  <si>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</si>
  <si>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</si>
  <si>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</si>
  <si>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</si>
  <si>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</si>
  <si>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</si>
  <si>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</si>
  <si>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</si>
  <si>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</si>
  <si>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</si>
  <si>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</si>
  <si>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</si>
  <si>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</si>
  <si>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</si>
  <si>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</si>
  <si>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</si>
  <si>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</si>
  <si>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</si>
  <si>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</si>
  <si>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</si>
  <si>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</si>
  <si>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</si>
  <si>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</si>
  <si>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</si>
  <si>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</si>
  <si>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</si>
  <si>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</si>
  <si>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</si>
  <si>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</si>
  <si>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</si>
  <si>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</si>
  <si>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</si>
  <si>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</si>
  <si>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</si>
  <si>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</si>
  <si>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</si>
  <si>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</si>
  <si>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</si>
  <si>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</si>
  <si>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</si>
  <si>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</si>
  <si>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</si>
  <si>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</si>
  <si>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</si>
  <si>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</si>
  <si>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</si>
  <si>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</si>
  <si>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</si>
  <si>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</si>
  <si>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</si>
  <si>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</si>
  <si>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</si>
  <si>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</si>
  <si>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</si>
  <si>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</si>
  <si>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</si>
  <si>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</si>
  <si>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</si>
  <si>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</si>
  <si>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</si>
  <si>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</si>
  <si>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</si>
  <si>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</si>
  <si>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</si>
  <si>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</si>
  <si>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</si>
  <si>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</si>
  <si>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</si>
  <si>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</si>
  <si>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</si>
  <si>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</si>
  <si>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</si>
  <si>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</si>
  <si>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</si>
  <si>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</si>
  <si>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</si>
  <si>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</si>
  <si>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</si>
  <si>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</si>
  <si>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</si>
  <si>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</si>
  <si>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</si>
  <si>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</si>
  <si>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</si>
  <si>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</si>
  <si>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</si>
  <si>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</si>
  <si>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</si>
  <si>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</si>
  <si>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</si>
  <si>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</si>
  <si>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</si>
  <si>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</si>
  <si>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</si>
  <si>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</si>
  <si>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</si>
  <si>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</si>
  <si>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</si>
  <si>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</si>
  <si>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</si>
  <si>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</si>
  <si>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</si>
  <si>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</si>
  <si>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</si>
  <si>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</si>
  <si>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</si>
  <si>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</si>
  <si>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</si>
  <si>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</si>
  <si>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</si>
  <si>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</si>
  <si>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</si>
  <si>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</si>
  <si>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</si>
  <si>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</si>
  <si>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</si>
  <si>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</si>
  <si>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</si>
  <si>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</si>
  <si>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</si>
  <si>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</si>
  <si>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</si>
  <si>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</si>
  <si>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</si>
  <si>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</si>
  <si>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</si>
  <si>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</si>
  <si>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</si>
  <si>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</si>
  <si>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</si>
  <si>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</si>
  <si>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</si>
  <si>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</si>
  <si>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</si>
  <si>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</si>
  <si>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</si>
  <si>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</si>
  <si>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</si>
  <si>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</si>
  <si>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</si>
  <si>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</si>
  <si>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</si>
  <si>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</si>
  <si>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</si>
  <si>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</si>
  <si>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</si>
  <si>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</si>
  <si>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</si>
  <si>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</si>
  <si>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</si>
  <si>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</si>
  <si>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</si>
  <si>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</si>
  <si>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</si>
  <si>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</si>
  <si>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</si>
  <si>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</si>
  <si>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</si>
  <si>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</si>
  <si>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</si>
  <si>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</si>
  <si>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</si>
  <si>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</si>
  <si>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</si>
  <si>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</si>
  <si>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</si>
  <si>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</si>
  <si>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</si>
  <si>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</si>
  <si>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</si>
  <si>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</si>
  <si>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</si>
  <si>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</si>
  <si>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</si>
  <si>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</si>
  <si>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</si>
  <si>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</si>
  <si>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</si>
  <si>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</si>
  <si>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</si>
  <si>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</si>
  <si>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</si>
  <si>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</si>
  <si>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</si>
  <si>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</si>
  <si>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</si>
  <si>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</si>
  <si>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</si>
  <si>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</si>
  <si>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</si>
  <si>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</si>
  <si>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</si>
  <si>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</si>
  <si>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</si>
  <si>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</si>
  <si>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</si>
  <si>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</si>
  <si>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</si>
  <si>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</si>
  <si>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</si>
  <si>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</si>
  <si>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</si>
  <si>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</si>
  <si>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</si>
  <si>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</si>
  <si>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</si>
  <si>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</si>
  <si>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</si>
  <si>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</si>
  <si>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</si>
  <si>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</si>
  <si>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</si>
  <si>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</si>
  <si>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</si>
  <si>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</si>
  <si>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</si>
  <si>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</si>
  <si>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</si>
  <si>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</si>
  <si>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</si>
  <si>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</si>
  <si>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</si>
  <si>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</si>
  <si>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</si>
  <si>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</si>
  <si>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</si>
  <si>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</si>
  <si>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</si>
  <si>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</si>
  <si>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Supaprastintas pirkimas</t>
  </si>
  <si>
    <t>Ne</t>
  </si>
  <si>
    <t>Taip</t>
  </si>
  <si>
    <t>Lietuvos sveikatos mokslų universiteto Kauno klinikos</t>
  </si>
  <si>
    <t>Eivenių g. 2,           LT-50161 Kaunas</t>
  </si>
  <si>
    <t>Prekės</t>
  </si>
  <si>
    <t>Kaina</t>
  </si>
  <si>
    <t>Asta Naujokaitienė</t>
  </si>
  <si>
    <t>asta.naujokaitiene@kaunoklinikos.lt</t>
  </si>
  <si>
    <t>Viešųjų pirkimų tarnybos vadovė</t>
  </si>
  <si>
    <t>Vaida Koniuchovienė</t>
  </si>
  <si>
    <t>Medicininės paskirties produktai ir vaistinės žaliavos</t>
  </si>
  <si>
    <t>UAB "Armila"</t>
  </si>
  <si>
    <t>Lietuva</t>
  </si>
  <si>
    <t>Molėtų pl. 75, LT-14259 Vilnius</t>
  </si>
  <si>
    <t>Pasiūlyta per didelė, perkančiajai organizacijai  nepriimtina kaina</t>
  </si>
  <si>
    <t>Viešųjų pirkimų įstatymu (Direktyva 2014/24/ES)</t>
  </si>
  <si>
    <t>33616000-1 33621300-2 33693000-4</t>
  </si>
  <si>
    <t>Ac.ascorbinicum 500mg</t>
  </si>
  <si>
    <t xml:space="preserve">Ac.ascorbinicum/Rutinum 50mg+50mg </t>
  </si>
  <si>
    <t>Ac.folicum 1mg</t>
  </si>
  <si>
    <t>Carbo activatus (ne mažiau 200mg)</t>
  </si>
  <si>
    <t>Kalii hypermanganicum pulv</t>
  </si>
  <si>
    <t>Skystas padidinto kaloringumo (1,5- 1,51 kcal/ml), su skaidulomis (ne mažiau 0,7g/100ml) enterinio zondinio maitinimo preparatas vaikams nuo 1 iki 6 metų amžiaus, turintiems įvairaus laipsnio mitybos nepakankamumą ir normalizuojantis žarnyno veiklą bei tuštinimąsi,</t>
  </si>
  <si>
    <t>Skystas standartinis enterinio maitinimo preparatas esant kepenų nepakankamumui</t>
  </si>
  <si>
    <t>Skystas standartinis enterinio maitinimo tirpalas diabetiniams ligoniams</t>
  </si>
  <si>
    <t>Ferri bisglicinatum gtt.</t>
  </si>
  <si>
    <t>Kalii chloridum pulv. (parenteriniams tirpalams)</t>
  </si>
  <si>
    <t>UAB "Entafarma"</t>
  </si>
  <si>
    <t>UAB "Nemuno vaistinė"</t>
  </si>
  <si>
    <t>UAB "Allium UPI"</t>
  </si>
  <si>
    <t>UAB "Limedika'</t>
  </si>
  <si>
    <t xml:space="preserve">Klonėnų vs. 1, LT-19156 Širvintų r. </t>
  </si>
  <si>
    <t>9-ojo Forto g. 70, LT-48179 Kaunas</t>
  </si>
  <si>
    <t>Kintų g. 11, LT-09301 Vilnius</t>
  </si>
  <si>
    <t xml:space="preserve">Erdvės g. 2, Ramučių k., LT-52114 Kauno r. </t>
  </si>
  <si>
    <t>1-10</t>
  </si>
  <si>
    <t>UAB "Limedika"</t>
  </si>
  <si>
    <t>Per perkančiosios organizacijos nurodytą terminą nepaaiškino pasiūlymo</t>
  </si>
  <si>
    <t>3</t>
  </si>
  <si>
    <t>Per nustatytą terminą tiekėjai nepateikė nė vieno pasiūlymo</t>
  </si>
  <si>
    <t>8,9,10</t>
  </si>
  <si>
    <t>Pasiūlymai atmesti:                        1) dėl pasiūlytos per didelės, perkančiajai organizacijai nepriimtinos kainos;                         2) per perkančiosios organizacijos nurodytą terminą, tiekėjui nepaaiškinus pasiūlymo</t>
  </si>
  <si>
    <t>7</t>
  </si>
  <si>
    <t>Pasiūlymas atitinka pirkimo dokumentuose nustatytus reikalavimus</t>
  </si>
  <si>
    <t>1,2,4,5</t>
  </si>
  <si>
    <t>Pigiausi pasiūlymai, atitinkantys pirkimo dokumentuose nustatytus reikalavimus</t>
  </si>
  <si>
    <t>5</t>
  </si>
  <si>
    <t>1,2,4</t>
  </si>
  <si>
    <t>Renaldas Jurkevičius, Birutė Varanavičienė, Ingrida Valinskienė,  Renalda Germanienė, Justas Pečiulaitis, Asta Naujokaitienė, Daiva Žvirblytė, Virgilija Martišienė, Iveta Janavičiūtė, Lina Ivanauskienė</t>
  </si>
  <si>
    <t>Pasiūlymas neatitinka pirkimo dokumentuose nustatytų reikalavimų</t>
  </si>
  <si>
    <t>EUR</t>
  </si>
  <si>
    <t>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</si>
</sst>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0"/>
      <name val="Arial"/>
      <family val="2"/>
      <charset val="186"/>
    </font>
    <font>
      <sz val="12"/>
      <name val="Cambria"/>
      <family val="1"/>
      <charset val="186"/>
    </font>
    <font>
      <sz val="12"/>
      <color theme="3" tint="9.9978637043366805E-2"/>
      <name val="Aptos Narrow"/>
      <charset val="186"/>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s>
  <cellStyleXfs count="4">
    <xf numFmtId="0" fontId="0" fillId="0" borderId="0"/>
    <xf numFmtId="0" fontId="9" fillId="0" borderId="0" applyNumberFormat="0" applyFill="0" applyBorder="0" applyAlignment="0" applyProtection="0"/>
    <xf numFmtId="0" fontId="10" fillId="0" borderId="0"/>
    <xf numFmtId="0" fontId="10" fillId="0" borderId="0"/>
  </cellStyleXfs>
  <cellXfs count="6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xf>
    <xf numFmtId="2" fontId="5" fillId="0" borderId="1" xfId="0" applyNumberFormat="1" applyFont="1" applyBorder="1" applyAlignment="1">
      <alignment horizontal="left" vertical="center"/>
    </xf>
    <xf numFmtId="0" fontId="5" fillId="0" borderId="0" xfId="0" applyFont="1" applyAlignment="1">
      <alignment horizontal="left"/>
    </xf>
    <xf numFmtId="49" fontId="0" fillId="0" borderId="1" xfId="0" applyNumberForma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9" fillId="0" borderId="1" xfId="1" applyBorder="1" applyAlignment="1">
      <alignment horizontal="left" vertical="center"/>
    </xf>
    <xf numFmtId="0" fontId="5" fillId="0" borderId="1" xfId="0" applyFont="1" applyBorder="1" applyAlignment="1">
      <alignment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wrapText="1"/>
    </xf>
    <xf numFmtId="0" fontId="5" fillId="0" borderId="3" xfId="0" applyFont="1" applyBorder="1" applyAlignment="1">
      <alignment vertical="center"/>
    </xf>
    <xf numFmtId="0" fontId="8" fillId="0" borderId="1" xfId="0" applyFont="1" applyBorder="1" applyAlignment="1">
      <alignment horizontal="left" vertical="center"/>
    </xf>
    <xf numFmtId="0" fontId="11" fillId="2" borderId="3" xfId="2" applyFont="1" applyFill="1" applyBorder="1" applyAlignment="1">
      <alignment horizontal="left" vertical="center" wrapText="1"/>
    </xf>
    <xf numFmtId="0" fontId="11" fillId="2" borderId="3" xfId="3" applyNumberFormat="1" applyFont="1" applyFill="1" applyBorder="1" applyAlignment="1">
      <alignment horizontal="left" vertical="center" wrapText="1"/>
    </xf>
    <xf numFmtId="0" fontId="12" fillId="0" borderId="1" xfId="0" applyFont="1" applyBorder="1" applyAlignment="1">
      <alignment horizontal="left" vertical="center" wrapText="1"/>
    </xf>
    <xf numFmtId="49" fontId="0" fillId="0" borderId="1" xfId="0" applyNumberFormat="1" applyBorder="1" applyAlignment="1">
      <alignment vertical="center"/>
    </xf>
    <xf numFmtId="0" fontId="0" fillId="0" borderId="1" xfId="0" applyBorder="1" applyAlignment="1">
      <alignment vertical="center" wrapText="1"/>
    </xf>
    <xf numFmtId="2" fontId="12" fillId="0" borderId="1" xfId="0" applyNumberFormat="1" applyFont="1" applyBorder="1" applyAlignment="1">
      <alignment horizontal="left" vertical="center" wrapText="1"/>
    </xf>
    <xf numFmtId="0" fontId="12" fillId="0" borderId="1" xfId="0" applyFont="1" applyBorder="1" applyAlignment="1">
      <alignment vertical="center" wrapText="1"/>
    </xf>
    <xf numFmtId="164" fontId="0" fillId="0" borderId="1" xfId="0" applyNumberFormat="1" applyBorder="1" applyAlignment="1">
      <alignment horizontal="left" vertical="center" wrapText="1"/>
    </xf>
    <xf numFmtId="164" fontId="5" fillId="0" borderId="1" xfId="0" applyNumberFormat="1" applyFont="1" applyBorder="1" applyAlignment="1">
      <alignment horizontal="left" vertical="center"/>
    </xf>
  </cellXfs>
  <cellStyles count="4">
    <cellStyle name="Hyperlink" xfId="1" builtinId="8"/>
    <cellStyle name="Normal" xfId="0" builtinId="0"/>
    <cellStyle name="Normal 4 2 2 2" xfId="2"/>
    <cellStyle name="Normal 6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90" zoomScaleNormal="90" workbookViewId="0">
      <selection activeCell="P9" sqref="P9"/>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6.88671875"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86.5"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35" customFormat="1" ht="240.75" customHeight="1">
      <c r="A7" s="34" t="s">
        <v>9650</v>
      </c>
      <c r="B7" s="34" t="s">
        <v>9632</v>
      </c>
      <c r="C7" s="34">
        <v>3966170</v>
      </c>
      <c r="D7" s="34" t="s">
        <v>9645</v>
      </c>
      <c r="E7" s="34" t="s">
        <v>9634</v>
      </c>
      <c r="F7" s="34" t="s">
        <v>9635</v>
      </c>
      <c r="G7" s="34" t="s">
        <v>9635</v>
      </c>
      <c r="H7" s="34"/>
      <c r="I7" s="34" t="s">
        <v>9636</v>
      </c>
      <c r="J7" s="34"/>
      <c r="K7" s="34">
        <v>135163499</v>
      </c>
      <c r="L7" s="34" t="s">
        <v>9637</v>
      </c>
      <c r="M7" s="34" t="s">
        <v>9638</v>
      </c>
      <c r="N7" s="34" t="s">
        <v>127</v>
      </c>
      <c r="O7" s="34" t="s">
        <v>9683</v>
      </c>
      <c r="P7" s="34" t="s">
        <v>9635</v>
      </c>
      <c r="Q7" s="34"/>
      <c r="R7" s="34"/>
      <c r="S7" s="34"/>
      <c r="T7" s="34"/>
      <c r="U7" s="34"/>
      <c r="V7" s="34" t="s">
        <v>9635</v>
      </c>
      <c r="W7" s="34" t="s">
        <v>9635</v>
      </c>
      <c r="X7" s="34" t="s">
        <v>9639</v>
      </c>
      <c r="Y7" s="34" t="s">
        <v>3283</v>
      </c>
      <c r="Z7" s="34" t="s">
        <v>9651</v>
      </c>
      <c r="AA7" s="34">
        <v>10</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4"/>
  <sheetViews>
    <sheetView showGridLines="0" zoomScale="80" zoomScaleNormal="80" workbookViewId="0">
      <selection activeCell="F20" sqref="F20"/>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23.25" customHeight="1">
      <c r="A4" s="33" t="s">
        <v>9681</v>
      </c>
      <c r="B4" s="36">
        <v>174443844</v>
      </c>
      <c r="C4" s="49" t="s">
        <v>9662</v>
      </c>
      <c r="D4" s="61">
        <v>45940</v>
      </c>
      <c r="E4" s="61">
        <v>46670</v>
      </c>
      <c r="F4" s="36">
        <v>1328.58</v>
      </c>
      <c r="G4" s="21" t="s">
        <v>9636</v>
      </c>
      <c r="H4" s="21" t="s">
        <v>9635</v>
      </c>
      <c r="I4" s="21"/>
      <c r="J4" s="21" t="s">
        <v>9635</v>
      </c>
      <c r="K4" s="21"/>
      <c r="L4" s="21" t="s">
        <v>9636</v>
      </c>
      <c r="M4" s="21" t="s">
        <v>9635</v>
      </c>
      <c r="N4" s="21"/>
      <c r="O4" s="21" t="s">
        <v>9635</v>
      </c>
      <c r="P4" s="21" t="s">
        <v>9635</v>
      </c>
      <c r="Q4" s="21"/>
      <c r="R4" s="21"/>
      <c r="S4" s="21"/>
      <c r="T4" s="21"/>
      <c r="U4" s="21"/>
      <c r="V4" s="21"/>
      <c r="W4" s="21"/>
      <c r="X4" s="21"/>
      <c r="Y4" s="21"/>
      <c r="Z4" s="21"/>
      <c r="AA4" s="21"/>
      <c r="AB4" s="21"/>
      <c r="AC4" s="21"/>
      <c r="AD4" s="21"/>
      <c r="AE4" s="21"/>
    </row>
    <row r="5" spans="1:31" s="8" customFormat="1" ht="19.5" customHeight="1">
      <c r="A5" s="33" t="s">
        <v>9677</v>
      </c>
      <c r="B5" s="36">
        <v>123813957</v>
      </c>
      <c r="C5" s="21" t="s">
        <v>9646</v>
      </c>
      <c r="D5" s="61">
        <v>45943</v>
      </c>
      <c r="E5" s="61">
        <v>46673</v>
      </c>
      <c r="F5" s="38">
        <v>193.6</v>
      </c>
      <c r="G5" s="21" t="s">
        <v>9636</v>
      </c>
      <c r="H5" s="21" t="s">
        <v>9635</v>
      </c>
      <c r="I5" s="21"/>
      <c r="J5" s="21" t="s">
        <v>9635</v>
      </c>
      <c r="K5" s="21"/>
      <c r="L5" s="21" t="s">
        <v>9636</v>
      </c>
      <c r="M5" s="21" t="s">
        <v>9635</v>
      </c>
      <c r="N5" s="21"/>
      <c r="O5" s="21" t="s">
        <v>9635</v>
      </c>
      <c r="P5" s="21" t="s">
        <v>9635</v>
      </c>
      <c r="Q5" s="21"/>
      <c r="R5" s="21"/>
      <c r="S5" s="21"/>
      <c r="T5" s="21"/>
      <c r="U5" s="21"/>
      <c r="V5" s="21"/>
      <c r="W5" s="21"/>
      <c r="X5" s="21"/>
      <c r="Y5" s="21"/>
      <c r="Z5" s="21"/>
      <c r="AA5" s="21"/>
      <c r="AB5" s="21"/>
      <c r="AC5" s="21"/>
      <c r="AD5" s="21"/>
      <c r="AE5" s="21"/>
    </row>
    <row r="6" spans="1:31" s="8" customFormat="1" ht="26.25" customHeight="1">
      <c r="A6" s="33" t="s">
        <v>9682</v>
      </c>
      <c r="B6" s="36">
        <v>134778482</v>
      </c>
      <c r="C6" s="36" t="s">
        <v>9663</v>
      </c>
      <c r="D6" s="61">
        <v>45950</v>
      </c>
      <c r="E6" s="61">
        <v>46680</v>
      </c>
      <c r="F6" s="36">
        <v>260.39</v>
      </c>
      <c r="G6" s="21" t="s">
        <v>9636</v>
      </c>
      <c r="H6" s="21" t="s">
        <v>9635</v>
      </c>
      <c r="I6" s="21"/>
      <c r="J6" s="21" t="s">
        <v>9635</v>
      </c>
      <c r="K6" s="21"/>
      <c r="L6" s="21" t="s">
        <v>9636</v>
      </c>
      <c r="M6" s="21" t="s">
        <v>9635</v>
      </c>
      <c r="N6" s="21"/>
      <c r="O6" s="21" t="s">
        <v>9635</v>
      </c>
      <c r="P6" s="21" t="s">
        <v>9635</v>
      </c>
      <c r="Q6" s="21"/>
      <c r="R6" s="21"/>
      <c r="S6" s="21"/>
      <c r="T6" s="21"/>
      <c r="U6" s="21"/>
      <c r="V6" s="21"/>
      <c r="W6" s="21"/>
      <c r="X6" s="21"/>
      <c r="Y6" s="21"/>
      <c r="Z6" s="21"/>
      <c r="AA6" s="21"/>
      <c r="AB6" s="21"/>
      <c r="AC6" s="21"/>
      <c r="AD6" s="21"/>
      <c r="AE6" s="21"/>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20"/>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sheetData>
  <dataValidations count="7">
    <dataValidation type="whole" allowBlank="1" showInputMessage="1" showErrorMessage="1" sqref="Q14:AE139">
      <formula1>0</formula1>
      <formula2>50000</formula2>
    </dataValidation>
    <dataValidation type="decimal" operator="greaterThanOrEqual" allowBlank="1" showInputMessage="1" showErrorMessage="1" errorTitle="Klaida!" error="Sutarties vertė turi būti skaičius" sqref="F4:F13">
      <formula1>0</formula1>
    </dataValidation>
    <dataValidation type="list" allowBlank="1" showInputMessage="1" showErrorMessage="1" sqref="L4:P13 G4:G13 J4:J13">
      <formula1>"Taip,Ne"</formula1>
    </dataValidation>
    <dataValidation type="whole" allowBlank="1" showInputMessage="1" showErrorMessage="1" errorTitle="Klaida!" error="Turi būti nurodytas sveikasis skaičius" sqref="Q4:AE13">
      <formula1>0</formula1>
      <formula2>50000</formula2>
    </dataValidation>
    <dataValidation type="list" allowBlank="1" showInputMessage="1" showErrorMessage="1" sqref="H4:H13">
      <formula1>"Taip,Ne,Nežinoma"</formula1>
    </dataValidation>
    <dataValidation type="date" errorStyle="warning" allowBlank="1" showInputMessage="1" showErrorMessage="1" errorTitle="Perspėjimas" error="Patikrinkite ar teisinga sutarties sudarymo data" sqref="D4:D13">
      <formula1>44197</formula1>
      <formula2>46022</formula2>
    </dataValidation>
    <dataValidation type="date" operator="greaterThanOrEqual" allowBlank="1" showInputMessage="1" showErrorMessage="1" errorTitle="Informacija:" error="Sutarties galiojimo data turi būti vėlesnė nei sutarties sudarymo data" sqref="E4:E13">
      <formula1>$D4</formula1>
    </dataValidation>
  </dataValidations>
  <pageMargins left="0.7" right="0.7" top="0.75" bottom="0.75" header="0.3" footer="0.3"/>
  <pageSetup paperSize="9"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B16" sqref="B16:C16"/>
    </sheetView>
  </sheetViews>
  <sheetFormatPr defaultRowHeight="15"/>
  <cols>
    <col min="1" max="1" width="24.88671875" customWidth="1"/>
    <col min="2" max="2" width="19.109375" customWidth="1"/>
    <col min="3" max="3" width="28.77734375" customWidth="1"/>
    <col min="4" max="4" width="27.109375" customWidth="1"/>
    <col min="5" max="5" width="22.77734375" customWidth="1"/>
    <col min="6" max="6" width="25" customWidth="1"/>
  </cols>
  <sheetData>
    <row r="1" spans="1:6" ht="21.75" customHeight="1">
      <c r="A1" s="7" t="s">
        <v>9612</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9633</v>
      </c>
    </row>
    <row r="4" spans="1:6">
      <c r="A4" s="36" t="s">
        <v>9641</v>
      </c>
      <c r="B4" s="36">
        <v>37037326124</v>
      </c>
      <c r="C4" s="46" t="s">
        <v>9642</v>
      </c>
      <c r="D4" s="34" t="s">
        <v>9643</v>
      </c>
      <c r="E4" s="36" t="s">
        <v>9644</v>
      </c>
      <c r="F4" s="36"/>
    </row>
  </sheetData>
  <hyperlinks>
    <hyperlink ref="C4" r:id="rId1"/>
  </hyperlinks>
  <pageMargins left="0.7" right="0.7" top="0.75" bottom="0.75" header="0.3" footer="0.3"/>
  <pageSetup paperSize="9" scale="74"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5" sqref="K35"/>
    </sheetView>
  </sheetViews>
  <sheetFormatPr defaultRowHeight="1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topLeftCell="A4" zoomScale="90" zoomScaleNormal="90" workbookViewId="0">
      <selection activeCell="B13" sqref="B13"/>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6" ht="24" customHeight="1">
      <c r="A1" s="7" t="s">
        <v>9612</v>
      </c>
      <c r="B1" s="7"/>
      <c r="C1" s="7"/>
      <c r="D1" s="7"/>
      <c r="E1" s="7"/>
    </row>
    <row r="2" spans="1:6" s="7" customFormat="1" ht="24.75" customHeight="1">
      <c r="A2" s="28" t="s">
        <v>42</v>
      </c>
      <c r="B2" s="28"/>
      <c r="C2" s="28"/>
      <c r="D2" s="28"/>
    </row>
    <row r="3" spans="1:6" s="16" customFormat="1" ht="47.25">
      <c r="A3" s="15" t="s">
        <v>43</v>
      </c>
      <c r="B3" s="15" t="s">
        <v>44</v>
      </c>
      <c r="C3" s="15" t="s">
        <v>45</v>
      </c>
      <c r="D3" s="15" t="s">
        <v>46</v>
      </c>
    </row>
    <row r="4" spans="1:6" ht="35.25" customHeight="1">
      <c r="A4" s="36">
        <v>1</v>
      </c>
      <c r="B4" s="34" t="s">
        <v>9652</v>
      </c>
      <c r="C4" s="36" t="s">
        <v>3283</v>
      </c>
      <c r="D4" s="36" t="s">
        <v>3188</v>
      </c>
    </row>
    <row r="5" spans="1:6" ht="42.75" customHeight="1">
      <c r="A5" s="36">
        <v>2</v>
      </c>
      <c r="B5" s="34" t="s">
        <v>9653</v>
      </c>
      <c r="C5" s="36" t="s">
        <v>3283</v>
      </c>
      <c r="D5" s="36" t="s">
        <v>3188</v>
      </c>
    </row>
    <row r="6" spans="1:6" ht="29.25" customHeight="1">
      <c r="A6" s="36">
        <v>3</v>
      </c>
      <c r="B6" s="21" t="s">
        <v>9654</v>
      </c>
      <c r="C6" s="21" t="s">
        <v>3283</v>
      </c>
      <c r="D6" s="21" t="s">
        <v>3195</v>
      </c>
    </row>
    <row r="7" spans="1:6" ht="39.75" customHeight="1">
      <c r="A7" s="36">
        <v>4</v>
      </c>
      <c r="B7" s="34" t="s">
        <v>9655</v>
      </c>
      <c r="C7" s="21" t="s">
        <v>3283</v>
      </c>
      <c r="D7" s="21" t="s">
        <v>3290</v>
      </c>
    </row>
    <row r="8" spans="1:6" ht="27" customHeight="1">
      <c r="A8" s="36">
        <v>5</v>
      </c>
      <c r="B8" s="27" t="s">
        <v>9660</v>
      </c>
      <c r="C8" s="21" t="s">
        <v>3283</v>
      </c>
      <c r="D8" s="54" t="s">
        <v>3195</v>
      </c>
    </row>
    <row r="9" spans="1:6" ht="48" customHeight="1">
      <c r="A9" s="36">
        <v>6</v>
      </c>
      <c r="B9" s="27" t="s">
        <v>9661</v>
      </c>
      <c r="C9" s="21" t="s">
        <v>3283</v>
      </c>
      <c r="D9" s="53" t="s">
        <v>3290</v>
      </c>
    </row>
    <row r="10" spans="1:6" ht="39" customHeight="1">
      <c r="A10" s="36">
        <v>7</v>
      </c>
      <c r="B10" s="21" t="s">
        <v>9656</v>
      </c>
      <c r="C10" s="21" t="s">
        <v>3283</v>
      </c>
      <c r="D10" s="53" t="s">
        <v>3290</v>
      </c>
    </row>
    <row r="11" spans="1:6" ht="165">
      <c r="A11" s="36">
        <v>8</v>
      </c>
      <c r="B11" s="27" t="s">
        <v>9657</v>
      </c>
      <c r="C11" s="21" t="s">
        <v>3283</v>
      </c>
      <c r="D11" s="13"/>
      <c r="E11" s="8"/>
    </row>
    <row r="12" spans="1:6" ht="59.25" customHeight="1">
      <c r="A12" s="36">
        <v>9</v>
      </c>
      <c r="B12" s="27" t="s">
        <v>9658</v>
      </c>
      <c r="C12" s="27" t="s">
        <v>3283</v>
      </c>
      <c r="D12" s="47"/>
      <c r="E12" s="14"/>
      <c r="F12" s="14"/>
    </row>
    <row r="13" spans="1:6" ht="57" customHeight="1">
      <c r="A13" s="36">
        <v>10</v>
      </c>
      <c r="B13" s="27" t="s">
        <v>9659</v>
      </c>
      <c r="C13" s="21" t="s">
        <v>3283</v>
      </c>
      <c r="D13" s="13"/>
    </row>
    <row r="14" spans="1:6">
      <c r="A14" s="13"/>
      <c r="B14" s="13"/>
      <c r="C14" s="13"/>
      <c r="D14" s="13"/>
    </row>
  </sheetData>
  <dataValidations count="4">
    <dataValidation type="custom" allowBlank="1" showInputMessage="1" showErrorMessage="1" errorTitle="Klaida" error="Nurodykite pirkimo dalie numerį" sqref="B4">
      <formula1>OR(A2="",AND(B2="",C2="",D2=""))</formula1>
    </dataValidation>
    <dataValidation type="custom" allowBlank="1" showInputMessage="1" showErrorMessage="1" errorTitle="Klaida" error="Nurodykite pirkimo dalie numerį" sqref="B5">
      <formula1>OR(A4="",AND(B4="",C4="",D4=""))</formula1>
    </dataValidation>
    <dataValidation type="custom" allowBlank="1" showInputMessage="1" showErrorMessage="1" errorTitle="Klaida" error="Nurodykite pirkimo dalie numerį" sqref="B6:B14 D6:D14">
      <formula1>OR(#REF!="",AND(#REF!="",#REF!="",#REF!=""))</formula1>
    </dataValidation>
    <dataValidation type="whole" allowBlank="1" showInputMessage="1" showErrorMessage="1" errorTitle="Klaida" error="Pirkimo dalies numeris turi būti sveikasis skaičius" sqref="A4:A14">
      <formula1>1</formula1>
      <formula2>500</formula2>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C4:D4 D5 C5:C14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22" sqref="D20:D2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ht="25.5" customHeight="1">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zoomScale="78" zoomScaleNormal="78" workbookViewId="0">
      <selection activeCell="J28" sqref="J28"/>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7.4414062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9" customHeight="1">
      <c r="A4" s="36" t="s">
        <v>9635</v>
      </c>
      <c r="B4" s="45">
        <v>123813957</v>
      </c>
      <c r="C4" s="51" t="s">
        <v>9646</v>
      </c>
      <c r="D4" s="48"/>
      <c r="E4" s="8" t="s">
        <v>9648</v>
      </c>
      <c r="F4" s="34" t="s">
        <v>9647</v>
      </c>
      <c r="G4" s="13"/>
      <c r="H4" s="13"/>
    </row>
    <row r="5" spans="1:8" ht="40.5" customHeight="1">
      <c r="A5" s="36" t="s">
        <v>9635</v>
      </c>
      <c r="B5" s="36">
        <v>174443844</v>
      </c>
      <c r="C5" s="49" t="s">
        <v>9662</v>
      </c>
      <c r="D5" s="36"/>
      <c r="E5" s="34" t="s">
        <v>9666</v>
      </c>
      <c r="F5" s="36" t="s">
        <v>9647</v>
      </c>
      <c r="G5" s="13"/>
      <c r="H5" s="13"/>
    </row>
    <row r="6" spans="1:8" ht="39.75" customHeight="1">
      <c r="A6" s="36" t="s">
        <v>9635</v>
      </c>
      <c r="B6" s="36">
        <v>134778482</v>
      </c>
      <c r="C6" s="36" t="s">
        <v>9663</v>
      </c>
      <c r="D6" s="36"/>
      <c r="E6" s="34" t="s">
        <v>9667</v>
      </c>
      <c r="F6" s="34" t="s">
        <v>9647</v>
      </c>
      <c r="G6" s="13"/>
      <c r="H6" s="13"/>
    </row>
    <row r="7" spans="1:8" ht="31.5" customHeight="1">
      <c r="A7" s="21" t="s">
        <v>9635</v>
      </c>
      <c r="B7" s="36">
        <v>110849177</v>
      </c>
      <c r="C7" s="21" t="s">
        <v>9664</v>
      </c>
      <c r="D7" s="13"/>
      <c r="E7" s="36" t="s">
        <v>9668</v>
      </c>
      <c r="F7" s="36" t="s">
        <v>9647</v>
      </c>
      <c r="G7" s="13"/>
      <c r="H7" s="13"/>
    </row>
    <row r="8" spans="1:8" ht="36.75" customHeight="1">
      <c r="A8" s="21" t="s">
        <v>9635</v>
      </c>
      <c r="B8" s="36">
        <v>134056779</v>
      </c>
      <c r="C8" s="21" t="s">
        <v>9665</v>
      </c>
      <c r="D8" s="13"/>
      <c r="E8" s="34" t="s">
        <v>9669</v>
      </c>
      <c r="F8" s="34" t="s">
        <v>9647</v>
      </c>
      <c r="G8" s="13"/>
      <c r="H8" s="13"/>
    </row>
    <row r="9" spans="1:8" ht="18" customHeight="1">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sheetData>
  <dataValidations count="1">
    <dataValidation type="list" allowBlank="1" showInputMessage="1" showErrorMessage="1" sqref="A4:A14">
      <formula1>"Taip,Ne"</formula1>
    </dataValidation>
  </dataValidations>
  <pageMargins left="0.7" right="0.7" top="0.75" bottom="0.75" header="0.3" footer="0.3"/>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E16" sqref="E1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ht="21.75" customHeight="1">
      <c r="A4" s="33" t="s">
        <v>9670</v>
      </c>
      <c r="B4" s="21" t="s">
        <v>9640</v>
      </c>
    </row>
    <row r="5" spans="1:2" s="8" customFormat="1">
      <c r="A5" s="33"/>
      <c r="B5" s="21"/>
    </row>
    <row r="6" spans="1:2" s="8" customFormat="1">
      <c r="A6" s="33"/>
      <c r="B6" s="21"/>
    </row>
    <row r="7" spans="1:2" s="8" customFormat="1">
      <c r="A7" s="33"/>
      <c r="B7" s="21"/>
    </row>
    <row r="8" spans="1:2" s="8" customFormat="1">
      <c r="A8" s="33"/>
      <c r="B8" s="21"/>
    </row>
    <row r="9" spans="1:2" s="8" customFormat="1">
      <c r="A9" s="33"/>
      <c r="B9" s="21"/>
    </row>
    <row r="10" spans="1:2" s="8" customFormat="1">
      <c r="A10" s="33"/>
      <c r="B10" s="21"/>
    </row>
    <row r="11" spans="1:2" s="8" customFormat="1">
      <c r="A11" s="33"/>
      <c r="B11" s="21"/>
    </row>
    <row r="12" spans="1:2" s="8" customFormat="1">
      <c r="A12" s="33"/>
      <c r="B12" s="21"/>
    </row>
    <row r="13" spans="1:2" s="8" customFormat="1">
      <c r="A13" s="33"/>
      <c r="B13" s="21"/>
    </row>
    <row r="14" spans="1:2" s="8" customFormat="1">
      <c r="A14" s="33"/>
      <c r="B14" s="21"/>
    </row>
    <row r="15" spans="1:2" s="8" customFormat="1">
      <c r="A15" s="33"/>
      <c r="B15" s="21"/>
    </row>
    <row r="16" spans="1:2" s="8" customFormat="1">
      <c r="A16" s="33"/>
      <c r="B16" s="21"/>
    </row>
    <row r="17" spans="1:2" s="8" customFormat="1">
      <c r="A17" s="33"/>
      <c r="B17" s="21"/>
    </row>
    <row r="18" spans="1:2" s="8" customFormat="1">
      <c r="A18" s="33"/>
      <c r="B18" s="21"/>
    </row>
    <row r="19" spans="1:2" s="8" customFormat="1">
      <c r="A19" s="33"/>
      <c r="B19" s="21"/>
    </row>
    <row r="20" spans="1:2" s="8" customFormat="1">
      <c r="A20" s="33"/>
      <c r="B20" s="21"/>
    </row>
    <row r="21" spans="1:2" s="8" customFormat="1">
      <c r="A21" s="33"/>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zoomScale="80" zoomScaleNormal="80" workbookViewId="0">
      <selection activeCell="A15" sqref="A15:XFD22"/>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ustomHeight="1">
      <c r="A4" s="36">
        <v>8</v>
      </c>
      <c r="B4" s="36">
        <v>134056779</v>
      </c>
      <c r="C4" s="36" t="s">
        <v>9671</v>
      </c>
      <c r="D4" s="36"/>
      <c r="E4" s="36"/>
      <c r="F4" s="36"/>
      <c r="G4" s="36" t="s">
        <v>137</v>
      </c>
      <c r="H4" s="34" t="s">
        <v>9649</v>
      </c>
      <c r="I4" s="50"/>
      <c r="J4" s="13"/>
    </row>
    <row r="5" spans="1:13" ht="30">
      <c r="A5" s="36">
        <v>8</v>
      </c>
      <c r="B5" s="36">
        <v>174443844</v>
      </c>
      <c r="C5" s="36" t="s">
        <v>9662</v>
      </c>
      <c r="D5" s="52"/>
      <c r="E5" s="36"/>
      <c r="F5" s="36"/>
      <c r="G5" s="36" t="s">
        <v>137</v>
      </c>
      <c r="H5" s="34" t="s">
        <v>9649</v>
      </c>
      <c r="I5" s="37"/>
      <c r="J5" s="13"/>
    </row>
    <row r="6" spans="1:13" ht="37.5" customHeight="1">
      <c r="A6" s="36">
        <v>9</v>
      </c>
      <c r="B6" s="36">
        <v>134056779</v>
      </c>
      <c r="C6" s="36" t="s">
        <v>9671</v>
      </c>
      <c r="D6" s="36"/>
      <c r="E6" s="36"/>
      <c r="F6" s="36"/>
      <c r="G6" s="36" t="s">
        <v>131</v>
      </c>
      <c r="H6" s="34" t="s">
        <v>9672</v>
      </c>
      <c r="I6" s="37"/>
      <c r="J6" s="13"/>
    </row>
    <row r="7" spans="1:13" ht="30">
      <c r="A7" s="36">
        <v>10</v>
      </c>
      <c r="B7" s="36">
        <v>174443844</v>
      </c>
      <c r="C7" s="36" t="s">
        <v>9662</v>
      </c>
      <c r="D7" s="36"/>
      <c r="E7" s="36"/>
      <c r="F7" s="36"/>
      <c r="G7" s="36" t="s">
        <v>137</v>
      </c>
      <c r="H7" s="34" t="s">
        <v>9649</v>
      </c>
      <c r="I7" s="50"/>
      <c r="J7" s="13"/>
    </row>
    <row r="8" spans="1:13" ht="31.5" customHeight="1">
      <c r="A8" s="36">
        <v>4</v>
      </c>
      <c r="B8" s="36">
        <v>110849177</v>
      </c>
      <c r="C8" s="21" t="s">
        <v>9664</v>
      </c>
      <c r="D8" s="21"/>
      <c r="E8" s="21"/>
      <c r="F8" s="21"/>
      <c r="G8" s="36" t="s">
        <v>137</v>
      </c>
      <c r="H8" s="34" t="s">
        <v>9649</v>
      </c>
      <c r="I8" s="13"/>
      <c r="J8" s="13"/>
    </row>
    <row r="9" spans="1:13" ht="30.75" customHeight="1">
      <c r="A9" s="36">
        <v>6</v>
      </c>
      <c r="B9" s="36">
        <v>123813957</v>
      </c>
      <c r="C9" s="21" t="s">
        <v>9646</v>
      </c>
      <c r="D9" s="21"/>
      <c r="E9" s="21"/>
      <c r="F9" s="21"/>
      <c r="G9" s="21" t="s">
        <v>110</v>
      </c>
      <c r="H9" s="27" t="s">
        <v>9684</v>
      </c>
      <c r="I9" s="47"/>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sheetData>
  <dataValidations count="3">
    <dataValidation type="whole" allowBlank="1" showInputMessage="1" showErrorMessage="1" errorTitle="Klaida" error="Pirkimo dalies numeris turi būti sveikas skaičius" sqref="A48:A1410">
      <formula1>1</formula1>
      <formula2>5000</formula2>
    </dataValidation>
    <dataValidation type="whole" operator="greaterThan" allowBlank="1" showInputMessage="1" showErrorMessage="1" sqref="B48:B307">
      <formula1>0</formula1>
    </dataValidation>
    <dataValidation type="whole" allowBlank="1" showInputMessage="1" showErrorMessage="1" errorTitle="Klaida" error="Pirkimo dalies numeris turi būti sveikasis skaičius" sqref="A4:A14">
      <formula1>1</formula1>
      <formula2>5000</formula2>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G48:G354 G4:G14</xm:sqref>
        </x14:dataValidation>
        <x14:dataValidation type="list" allowBlank="1" showInputMessage="1" showErrorMessage="1">
          <x14:formula1>
            <xm:f>Sąrašai!$K$2:$K$6</xm:f>
          </x14:formula1>
          <xm:sqref>D48:D599 D4:D14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6"/>
  <sheetViews>
    <sheetView showGridLines="0" zoomScale="80" zoomScaleNormal="80" workbookViewId="0">
      <selection activeCell="K11" sqref="K11"/>
    </sheetView>
  </sheetViews>
  <sheetFormatPr defaultColWidth="9" defaultRowHeight="15"/>
  <cols>
    <col min="1" max="1" width="9" style="9"/>
    <col min="2" max="2" width="11" style="9" customWidth="1"/>
    <col min="3" max="3" width="17.44140625" style="9" customWidth="1"/>
    <col min="4" max="4" width="16"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s="12" customFormat="1" ht="29.25" customHeight="1">
      <c r="A4" s="55">
        <v>7</v>
      </c>
      <c r="B4" s="55">
        <v>1</v>
      </c>
      <c r="C4" s="36">
        <v>123813957</v>
      </c>
      <c r="D4" s="34" t="s">
        <v>9646</v>
      </c>
      <c r="E4" s="10"/>
      <c r="F4" s="58">
        <v>193.6</v>
      </c>
      <c r="G4" s="59" t="s">
        <v>9640</v>
      </c>
      <c r="H4" s="59" t="s">
        <v>9685</v>
      </c>
    </row>
    <row r="5" spans="1:8" s="39" customFormat="1" ht="34.5" customHeight="1">
      <c r="A5" s="36">
        <v>1</v>
      </c>
      <c r="B5" s="36">
        <v>1</v>
      </c>
      <c r="C5" s="36">
        <v>134778482</v>
      </c>
      <c r="D5" s="34" t="s">
        <v>9663</v>
      </c>
      <c r="E5" s="34"/>
      <c r="F5" s="38">
        <v>124.87</v>
      </c>
      <c r="G5" s="36" t="s">
        <v>9640</v>
      </c>
      <c r="H5" s="36" t="s">
        <v>9685</v>
      </c>
    </row>
    <row r="6" spans="1:8" s="39" customFormat="1" ht="35.25" customHeight="1">
      <c r="A6" s="36">
        <v>1</v>
      </c>
      <c r="B6" s="36">
        <v>2</v>
      </c>
      <c r="C6" s="36">
        <v>123813957</v>
      </c>
      <c r="D6" s="34" t="s">
        <v>9646</v>
      </c>
      <c r="E6" s="36"/>
      <c r="F6" s="38">
        <v>135.52000000000001</v>
      </c>
      <c r="G6" s="36" t="s">
        <v>9640</v>
      </c>
      <c r="H6" s="36" t="s">
        <v>9685</v>
      </c>
    </row>
    <row r="7" spans="1:8" s="39" customFormat="1" ht="47.25" customHeight="1">
      <c r="A7" s="36">
        <v>2</v>
      </c>
      <c r="B7" s="36">
        <v>1</v>
      </c>
      <c r="C7" s="36">
        <v>134778482</v>
      </c>
      <c r="D7" s="34" t="s">
        <v>9663</v>
      </c>
      <c r="E7" s="36"/>
      <c r="F7" s="38">
        <v>106.48</v>
      </c>
      <c r="G7" s="36" t="s">
        <v>9640</v>
      </c>
      <c r="H7" s="36" t="s">
        <v>9685</v>
      </c>
    </row>
    <row r="8" spans="1:8" ht="25.5" customHeight="1">
      <c r="A8" s="36">
        <v>2</v>
      </c>
      <c r="B8" s="36">
        <v>2</v>
      </c>
      <c r="C8" s="36">
        <v>123813957</v>
      </c>
      <c r="D8" s="34" t="s">
        <v>9646</v>
      </c>
      <c r="E8" s="37"/>
      <c r="F8" s="38">
        <v>151.25</v>
      </c>
      <c r="G8" s="36" t="s">
        <v>9640</v>
      </c>
      <c r="H8" s="36" t="s">
        <v>9685</v>
      </c>
    </row>
    <row r="9" spans="1:8" ht="34.5" customHeight="1">
      <c r="A9" s="36">
        <v>4</v>
      </c>
      <c r="B9" s="36">
        <v>1</v>
      </c>
      <c r="C9" s="36">
        <v>134778482</v>
      </c>
      <c r="D9" s="34" t="s">
        <v>9663</v>
      </c>
      <c r="E9" s="37"/>
      <c r="F9" s="38">
        <v>29.04</v>
      </c>
      <c r="G9" s="36" t="s">
        <v>9640</v>
      </c>
      <c r="H9" s="36" t="s">
        <v>9685</v>
      </c>
    </row>
    <row r="10" spans="1:8" ht="29.25" customHeight="1">
      <c r="A10" s="36">
        <v>4</v>
      </c>
      <c r="B10" s="36">
        <v>2</v>
      </c>
      <c r="C10" s="36">
        <v>123813957</v>
      </c>
      <c r="D10" s="34" t="s">
        <v>9646</v>
      </c>
      <c r="E10" s="37"/>
      <c r="F10" s="38">
        <v>34.49</v>
      </c>
      <c r="G10" s="36" t="s">
        <v>9640</v>
      </c>
      <c r="H10" s="36" t="s">
        <v>9685</v>
      </c>
    </row>
    <row r="11" spans="1:8" s="45" customFormat="1" ht="33.75" customHeight="1">
      <c r="A11" s="36">
        <v>4</v>
      </c>
      <c r="B11" s="36">
        <v>3</v>
      </c>
      <c r="C11" s="36">
        <v>174443844</v>
      </c>
      <c r="D11" s="34" t="s">
        <v>9662</v>
      </c>
      <c r="E11" s="34"/>
      <c r="F11" s="38">
        <v>36.299999999999997</v>
      </c>
      <c r="G11" s="36" t="s">
        <v>9640</v>
      </c>
      <c r="H11" s="36" t="s">
        <v>9685</v>
      </c>
    </row>
    <row r="12" spans="1:8" ht="30" customHeight="1">
      <c r="A12" s="36">
        <v>5</v>
      </c>
      <c r="B12" s="36">
        <v>1</v>
      </c>
      <c r="C12" s="36">
        <v>174443844</v>
      </c>
      <c r="D12" s="34" t="s">
        <v>9662</v>
      </c>
      <c r="E12" s="13"/>
      <c r="F12" s="36">
        <v>1328.58</v>
      </c>
      <c r="G12" s="21" t="s">
        <v>9640</v>
      </c>
      <c r="H12" s="21" t="s">
        <v>9685</v>
      </c>
    </row>
    <row r="13" spans="1:8" ht="30" customHeight="1">
      <c r="A13" s="36">
        <v>5</v>
      </c>
      <c r="B13" s="36">
        <v>2</v>
      </c>
      <c r="C13" s="36">
        <v>134778482</v>
      </c>
      <c r="D13" s="34" t="s">
        <v>9663</v>
      </c>
      <c r="E13" s="13"/>
      <c r="F13" s="36">
        <v>1447.28</v>
      </c>
      <c r="G13" s="21" t="s">
        <v>9640</v>
      </c>
      <c r="H13" s="21" t="s">
        <v>9685</v>
      </c>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ustomFormat="1"/>
    <row r="20" spans="1:8" customFormat="1"/>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sheetData>
  <dataValidations count="6">
    <dataValidation type="list" allowBlank="1" showInputMessage="1" showErrorMessage="1" sqref="H339:H1566 H5:H18">
      <formula1>"Antkainis (%),Nuolaida (%),EUR,Kita"</formula1>
    </dataValidation>
    <dataValidation type="list" allowBlank="1" showInputMessage="1" showErrorMessage="1" sqref="G5:G18 G339:G841">
      <formula1>"Kaina,Sąnaudos"</formula1>
    </dataValidation>
    <dataValidation type="decimal" operator="greaterThanOrEqual" allowBlank="1" showInputMessage="1" showErrorMessage="1" sqref="F339:F1146">
      <formula1>0</formula1>
    </dataValidation>
    <dataValidation type="whole" operator="greaterThan" allowBlank="1" showInputMessage="1" showErrorMessage="1" errorTitle="Klaida!" error="Pirkimo dalies numeris turi būti sveikasis skaičius" sqref="A5:A18 A339:A1212">
      <formula1>0</formula1>
    </dataValidation>
    <dataValidation type="whole" allowBlank="1" showInputMessage="1" showErrorMessage="1" errorTitle="Klaida!" error="Pasiūlymo eilės numeris turi būti sveikasis skaičius" sqref="B5:B18 B339:B841">
      <formula1>1</formula1>
      <formula2>100</formula2>
    </dataValidation>
    <dataValidation type="decimal" operator="greaterThanOrEqual" allowBlank="1" showInputMessage="1" showErrorMessage="1" errorTitle="Klaida!" error="Pasiūlymo vertę nurodykite skaičiumi" sqref="F5:F18">
      <formula1>0</formula1>
    </dataValidation>
  </dataValidations>
  <pageMargins left="0.7" right="0.7" top="0.75" bottom="0.75" header="0.3" footer="0.3"/>
  <pageSetup paperSize="9"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zoomScale="80" zoomScaleNormal="80" workbookViewId="0">
      <selection activeCell="F15" sqref="F15"/>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15" ht="23.25" customHeight="1">
      <c r="A1" s="7" t="s">
        <v>9612</v>
      </c>
      <c r="B1" s="9"/>
      <c r="C1" s="9"/>
      <c r="D1" s="9"/>
      <c r="E1" s="9"/>
      <c r="F1" s="9"/>
    </row>
    <row r="2" spans="1:15" ht="31.5">
      <c r="A2" s="11" t="s">
        <v>5</v>
      </c>
      <c r="B2" s="11"/>
      <c r="C2" s="11"/>
      <c r="D2" s="11"/>
      <c r="E2" s="11"/>
      <c r="F2" s="11"/>
    </row>
    <row r="3" spans="1:15" ht="141.75">
      <c r="A3" s="10" t="s">
        <v>32</v>
      </c>
      <c r="B3" s="10" t="s">
        <v>33</v>
      </c>
      <c r="C3" s="10" t="s">
        <v>34</v>
      </c>
      <c r="D3" s="10" t="s">
        <v>35</v>
      </c>
      <c r="E3" s="10" t="s">
        <v>9627</v>
      </c>
      <c r="F3" s="10" t="s">
        <v>36</v>
      </c>
    </row>
    <row r="4" spans="1:15" ht="68.25" customHeight="1">
      <c r="A4" s="21" t="s">
        <v>9635</v>
      </c>
      <c r="B4" s="21" t="s">
        <v>9635</v>
      </c>
      <c r="C4" s="21" t="s">
        <v>9635</v>
      </c>
      <c r="D4" s="21"/>
      <c r="E4" s="21" t="s">
        <v>9635</v>
      </c>
      <c r="F4" s="27"/>
      <c r="G4" s="1"/>
      <c r="H4" s="1"/>
      <c r="I4" s="1"/>
      <c r="J4" s="1"/>
      <c r="K4" s="1"/>
      <c r="L4" s="1"/>
      <c r="M4" s="1"/>
      <c r="N4" s="1"/>
      <c r="O4" s="1"/>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topLeftCell="A7" zoomScale="90" zoomScaleNormal="90" workbookViewId="0">
      <selection activeCell="D35" sqref="D35"/>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6" ht="20.25" customHeight="1">
      <c r="A1" s="7" t="s">
        <v>9612</v>
      </c>
    </row>
    <row r="2" spans="1:6" s="7" customFormat="1" ht="20.25" customHeight="1">
      <c r="A2" s="7" t="s">
        <v>63</v>
      </c>
    </row>
    <row r="3" spans="1:6" s="12" customFormat="1" ht="78.75">
      <c r="A3" s="10" t="s">
        <v>64</v>
      </c>
      <c r="B3" s="10" t="s">
        <v>9623</v>
      </c>
      <c r="C3" s="10" t="s">
        <v>9628</v>
      </c>
      <c r="D3" s="10" t="s">
        <v>65</v>
      </c>
      <c r="E3" s="10" t="s">
        <v>66</v>
      </c>
    </row>
    <row r="4" spans="1:6" ht="53.25" customHeight="1">
      <c r="A4" s="40" t="s">
        <v>9673</v>
      </c>
      <c r="B4" s="41" t="s">
        <v>125</v>
      </c>
      <c r="C4" s="42">
        <v>45923</v>
      </c>
      <c r="D4" s="41" t="s">
        <v>9674</v>
      </c>
      <c r="E4" s="41"/>
      <c r="F4" s="1"/>
    </row>
    <row r="5" spans="1:6" ht="120" customHeight="1">
      <c r="A5" s="40" t="s">
        <v>9675</v>
      </c>
      <c r="B5" s="41" t="s">
        <v>111</v>
      </c>
      <c r="C5" s="42">
        <v>45925</v>
      </c>
      <c r="D5" s="41" t="s">
        <v>9676</v>
      </c>
      <c r="E5" s="43"/>
    </row>
    <row r="6" spans="1:6" s="44" customFormat="1" ht="48.75" customHeight="1">
      <c r="A6" s="40" t="s">
        <v>9677</v>
      </c>
      <c r="B6" s="41" t="s">
        <v>104</v>
      </c>
      <c r="C6" s="42">
        <v>45923</v>
      </c>
      <c r="D6" s="41" t="s">
        <v>9678</v>
      </c>
      <c r="E6" s="41"/>
    </row>
    <row r="7" spans="1:6" ht="57" customHeight="1">
      <c r="A7" s="56" t="s">
        <v>9679</v>
      </c>
      <c r="B7" s="57" t="s">
        <v>104</v>
      </c>
      <c r="C7" s="42">
        <v>45925</v>
      </c>
      <c r="D7" s="41" t="s">
        <v>9680</v>
      </c>
      <c r="E7" s="22"/>
    </row>
    <row r="8" spans="1:6" ht="45" customHeight="1">
      <c r="A8" s="56" t="s">
        <v>9686</v>
      </c>
      <c r="B8" s="57" t="s">
        <v>111</v>
      </c>
      <c r="C8" s="60">
        <v>45939</v>
      </c>
      <c r="D8" s="57" t="s">
        <v>9684</v>
      </c>
      <c r="E8" s="22"/>
    </row>
    <row r="9" spans="1:6">
      <c r="A9" s="23"/>
      <c r="B9" s="22"/>
      <c r="C9" s="24"/>
      <c r="D9" s="22"/>
      <c r="E9" s="22"/>
    </row>
    <row r="10" spans="1:6">
      <c r="A10" s="23"/>
      <c r="B10" s="22"/>
      <c r="C10" s="24"/>
      <c r="D10" s="22"/>
      <c r="E10" s="22"/>
    </row>
    <row r="11" spans="1:6">
      <c r="A11" s="23"/>
      <c r="B11" s="22"/>
      <c r="C11" s="24"/>
      <c r="D11" s="22"/>
      <c r="E11" s="22"/>
    </row>
    <row r="12" spans="1:6">
      <c r="A12" s="23"/>
      <c r="B12" s="22"/>
      <c r="C12" s="24"/>
      <c r="D12" s="22"/>
      <c r="E12" s="22"/>
    </row>
    <row r="13" spans="1:6">
      <c r="A13" s="23"/>
      <c r="B13" s="22"/>
      <c r="C13" s="24"/>
      <c r="D13" s="22"/>
      <c r="E13" s="22"/>
    </row>
    <row r="14" spans="1:6">
      <c r="A14" s="23"/>
      <c r="B14" s="22"/>
      <c r="C14" s="24"/>
      <c r="D14" s="22"/>
      <c r="E14" s="22"/>
    </row>
  </sheetData>
  <dataValidations count="3">
    <dataValidation type="list" allowBlank="1" showInputMessage="1" showErrorMessage="1" sqref="E4:E14 E69:E491">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9:C481">
      <formula1>42736</formula1>
    </dataValidation>
    <dataValidation type="date" operator="greaterThan" allowBlank="1" showInputMessage="1" showErrorMessage="1" errorTitle="Perspėjimas" error="Patikrinkite ar teisingai nurodėte procedūrų pabaigos datą" sqref="C4:C14">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6D21C8-CC5A-46CC-9A4E-6C5D542375DB}">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DB6639DB-82A9-4F61-BCD0-3C614C825778}">
  <ds:schemaRefs>
    <ds:schemaRef ds:uri="http://schemas.microsoft.com/office/infopath/2007/PartnerControls"/>
    <ds:schemaRef ds:uri="f9c884a0-80fa-49f1-80f8-084d90b87028"/>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Sheet1</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2025-03-14T13:02:51Z</cp:lastPrinted>
  <dcterms:created xsi:type="dcterms:W3CDTF">2024-12-10T07:35:04Z</dcterms:created>
  <dcterms:modified xsi:type="dcterms:W3CDTF">2025-10-24T14:20:24Z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