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toreeasy\userdir$\L.Urbute\Desktop\darbinis\2025 dantų protezų gamyba pagal užsakymus\2025-10-17\"/>
    </mc:Choice>
  </mc:AlternateContent>
  <xr:revisionPtr revIDLastSave="0" documentId="13_ncr:1_{E2F49252-B350-4895-A794-83275A836997}" xr6:coauthVersionLast="47" xr6:coauthVersionMax="47" xr10:uidLastSave="{00000000-0000-0000-0000-000000000000}"/>
  <bookViews>
    <workbookView xWindow="-120" yWindow="-120" windowWidth="38640" windowHeight="21120" xr2:uid="{54C8D188-5B74-48A2-A7F1-EEDD40FADA68}"/>
  </bookViews>
  <sheets>
    <sheet name="Lapas1" sheetId="1" r:id="rId1"/>
  </sheets>
  <definedNames>
    <definedName name="_Hlk176945204" localSheetId="0">Lapas1!$J$14</definedName>
    <definedName name="_xlnm.Print_Area" localSheetId="0">Lapas1!$A$1:$H$59</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6" i="1" l="1"/>
  <c r="H47" i="1"/>
  <c r="H48" i="1"/>
  <c r="H49" i="1"/>
  <c r="H50" i="1"/>
  <c r="H51" i="1"/>
  <c r="H52" i="1"/>
  <c r="H53" i="1"/>
  <c r="H54" i="1"/>
  <c r="H55" i="1"/>
  <c r="H56" i="1"/>
  <c r="H57" i="1"/>
  <c r="H58" i="1"/>
  <c r="G58" i="1"/>
  <c r="G57" i="1"/>
  <c r="G55" i="1"/>
  <c r="G56"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H45" i="1"/>
  <c r="H44" i="1"/>
  <c r="H43" i="1"/>
  <c r="H42" i="1"/>
  <c r="H41" i="1"/>
  <c r="H40" i="1"/>
  <c r="H39" i="1"/>
  <c r="H38" i="1"/>
  <c r="H37" i="1"/>
  <c r="H36" i="1"/>
  <c r="H35" i="1"/>
  <c r="H34" i="1"/>
  <c r="H33" i="1"/>
  <c r="H32" i="1"/>
  <c r="H31" i="1"/>
  <c r="H30" i="1"/>
  <c r="H29" i="1"/>
  <c r="H28" i="1"/>
  <c r="H27" i="1"/>
  <c r="H26" i="1"/>
  <c r="H25" i="1"/>
  <c r="H59" i="1"/>
  <c r="G59" i="1"/>
</calcChain>
</file>

<file path=xl/sharedStrings.xml><?xml version="1.0" encoding="utf-8"?>
<sst xmlns="http://schemas.openxmlformats.org/spreadsheetml/2006/main" count="132" uniqueCount="99">
  <si>
    <t>1.</t>
  </si>
  <si>
    <t>Cirkonio oksido karkasas ant preparuoto danties</t>
  </si>
  <si>
    <t>2.</t>
  </si>
  <si>
    <t>Cirkonio oksido karkasas ant preparuoto danties  frezuotas iš STL failo</t>
  </si>
  <si>
    <t>3.</t>
  </si>
  <si>
    <t>Cirkonio oksido karkasas ant implanto</t>
  </si>
  <si>
    <t>4.</t>
  </si>
  <si>
    <t>Cirkonio oksido karkasas ant implanto frezuotas iš STL failo</t>
  </si>
  <si>
    <t>5.</t>
  </si>
  <si>
    <t>Emax (vaškas+presavimas)</t>
  </si>
  <si>
    <t>6.</t>
  </si>
  <si>
    <t>Emax (vaškas + presavimas) frezuotas iš STL failo</t>
  </si>
  <si>
    <t>7.</t>
  </si>
  <si>
    <t>Emax (frezuotas)</t>
  </si>
  <si>
    <t>8.</t>
  </si>
  <si>
    <t>Emax (frezuotas) iš STL failo</t>
  </si>
  <si>
    <t>9.</t>
  </si>
  <si>
    <t>Emax ( kristalizuotas)</t>
  </si>
  <si>
    <t>10.</t>
  </si>
  <si>
    <t>Emax (kristalizuotas) frezuotas iš STL failo</t>
  </si>
  <si>
    <t>11.</t>
  </si>
  <si>
    <t>Cirkonio oksido pilnos anatominės formos vainikėlis ir užklotas</t>
  </si>
  <si>
    <t>12.</t>
  </si>
  <si>
    <t>Cirkonio oksido pilnos anatominės formos vainikėlis / užklotas frezuotas iš STL failo</t>
  </si>
  <si>
    <t>13.</t>
  </si>
  <si>
    <t>PMMA daugiasluoksnis plastmasės vainikėlis ar užklotas</t>
  </si>
  <si>
    <t>14.</t>
  </si>
  <si>
    <t>PMMA daugiasluoksnis plastmasės vainikėlis / užklotas frezuotas iš STL failo</t>
  </si>
  <si>
    <t>15.</t>
  </si>
  <si>
    <t>PMMA vienspalvis vainikėlis</t>
  </si>
  <si>
    <t>16.</t>
  </si>
  <si>
    <t>PMMA vienspalvis vainikėlis frezuotas iš STL failo</t>
  </si>
  <si>
    <t>17.</t>
  </si>
  <si>
    <t>NANO kompozito vainikėlis / užklotas</t>
  </si>
  <si>
    <t>18.</t>
  </si>
  <si>
    <t>Nano kompozito vainikėlis / užklotas</t>
  </si>
  <si>
    <t>19.</t>
  </si>
  <si>
    <t>Vientisa vieno žandikaulio konstrukcija-pasaga (pilna anatomija)</t>
  </si>
  <si>
    <t>20.</t>
  </si>
  <si>
    <t>21.</t>
  </si>
  <si>
    <t>22.</t>
  </si>
  <si>
    <t>23.</t>
  </si>
  <si>
    <t>24.</t>
  </si>
  <si>
    <t>25.</t>
  </si>
  <si>
    <t>Vaškinės sijos modeliavimas ir liejimas</t>
  </si>
  <si>
    <t>26.</t>
  </si>
  <si>
    <t>Vaškinės sijos frezavimas iš STL  failo</t>
  </si>
  <si>
    <t>27.</t>
  </si>
  <si>
    <t>3D modelis</t>
  </si>
  <si>
    <t>28.</t>
  </si>
  <si>
    <t>3D modelis iš STL failo</t>
  </si>
  <si>
    <t>vnt.</t>
  </si>
  <si>
    <t>Mato vienetas</t>
  </si>
  <si>
    <t>Eil. nr.</t>
  </si>
  <si>
    <t xml:space="preserve">Prekės pavadinimas                                                                                                                                                       </t>
  </si>
  <si>
    <t>Vieneto įkainis Eur, be PVM</t>
  </si>
  <si>
    <t xml:space="preserve">Vieneto įkainis Eur, su PVM </t>
  </si>
  <si>
    <t>Vientisa vieno žandikaulio konstrukcija – pasaga (pilna anatomija) frezuota iš STL failo</t>
  </si>
  <si>
    <t xml:space="preserve">Vientisa vieno žandikaulio konstrukcija – pasaga (karkasas /dalinė anatomija) </t>
  </si>
  <si>
    <t>Vientisa vieno žandikaulio konstrukcija – pasaga (karkasas /dalinė anatomija) frezuota iš STL failo</t>
  </si>
  <si>
    <t>Titano sija ant 2-ų implantų</t>
  </si>
  <si>
    <t>Titano sija ant 3-ų implantų</t>
  </si>
  <si>
    <t xml:space="preserve">Titano sija ant 4-ų implantų </t>
  </si>
  <si>
    <t>Titano sija ant 6-ų implantų</t>
  </si>
  <si>
    <t>Aliuminio sija ant 2-ų implantų</t>
  </si>
  <si>
    <t>29.</t>
  </si>
  <si>
    <t>30.</t>
  </si>
  <si>
    <t>31.</t>
  </si>
  <si>
    <t>32.</t>
  </si>
  <si>
    <t>33.</t>
  </si>
  <si>
    <t>34.</t>
  </si>
  <si>
    <t>Aliuminio sija ant 3-ų implantų</t>
  </si>
  <si>
    <t>Aliuminio sija ant 4-ų implantų</t>
  </si>
  <si>
    <t>Aliuminio sija ant 5-ų implantų</t>
  </si>
  <si>
    <t xml:space="preserve">Preliminarus kiekis 24 mėn. </t>
  </si>
  <si>
    <t>1) Prekės turi atitikti  Reglamentą (ES) 2017/745 dėl medicinos priemonių (MDR - Medical Device Regulation). Pateikiami dokumentai su pasiūlymu: Gamintojo atitikties deklaracija.</t>
  </si>
  <si>
    <t>2 PRIEDAS</t>
  </si>
  <si>
    <t xml:space="preserve">2) Pagal perkančiosios organizacijos poreikį ir pateiktą užsakymą (nepriklausomai nuo konkretaus užsakymo vertės), prekės turi būti pristatytos neatlygintinai tiekėjo transportu į VšĮ Jūrininkų sveikatos priežiūros centrą, adresu: Pievų tako g. 38, Klaipėda,  per 5 d. d. nuo užsakymo gavimo dienos. </t>
  </si>
  <si>
    <t>3) Prekės  turi būti  gaminamOS iš  paruošto STL failo (Exocad programa). Failą pateiks kartu su užsakymu perkančioji organizacija.  STL failai ir pacientų duomenys yra konfidencialūs. Tiekėjas privalo užtikrinti jų saugumą ir nenaudoti kitais tikslais.</t>
  </si>
  <si>
    <t xml:space="preserve">4) Tiekėjas įsipareigoja užtikrinti frezavimo technologijos tikslumą, pasirinktos medžiagos atitiktį, gaminio kokybę (Gaminiai turi būti be defektų, tinkamai išfrezuoti, be mikro įtrūkių, deformacijų, spalvos ar anatomijos neatitikimų). </t>
  </si>
  <si>
    <t>5 )Spausdinti skanuotus modelius be defektų, tiksliai sustatyti juos pagal sąkandžio registrą ir/ar veido lanką bei išpjaustyti nepaslankius štampukus. Didelių defektų atveju tiekėjas privalo pristatyti juos perkančiąjai  organizacijai bendram sutarimui dėl tolesnio darbo.</t>
  </si>
  <si>
    <t>6)Tiekėjas turi spausdinti modelius ir sustatyti juos į artikuliatorių per optimaliausią laiką pagal naudojamų medžiagų technines savybes.</t>
  </si>
  <si>
    <t>7) Tiekėjas turi spektrometru ar pagal spalvų raktą patikrinti pagaminto dantų protezo spalvos atitiktį perkančiosios organizacijos nustatytai spalvai.</t>
  </si>
  <si>
    <t>8) Tiekėjas privalo siunčiant pagamintus dantų protezus, kartu grąžinti Perkančiąjai organizacijai duotas dantų protezų gamybai detales ar priemones.</t>
  </si>
  <si>
    <t xml:space="preserve">DANTŲ PROTEZŲ, JŲ KONSTRUKCINIŲ DALIŲ BEI TECHNOLOGINIO APDOROJIMO PAGAL INDIVIDUALIUS UŽSAKYMUS(TOLIAU-PREKĖS) TECHNINĖ SPECIFIKACIJA </t>
  </si>
  <si>
    <r>
      <rPr>
        <b/>
        <sz val="14"/>
        <color theme="1"/>
        <rFont val="Times New Roman"/>
        <family val="1"/>
      </rPr>
      <t>Pastabos ir reikalavimai:</t>
    </r>
    <r>
      <rPr>
        <sz val="14"/>
        <color theme="1"/>
        <rFont val="Times New Roman"/>
        <family val="1"/>
      </rPr>
      <t xml:space="preserve">
1)</t>
    </r>
    <r>
      <rPr>
        <b/>
        <sz val="14"/>
        <color theme="1"/>
        <rFont val="Times New Roman"/>
        <family val="1"/>
      </rPr>
      <t xml:space="preserve">įkainiai, kainos </t>
    </r>
    <r>
      <rPr>
        <sz val="14"/>
        <color theme="1"/>
        <rFont val="Times New Roman"/>
        <family val="1"/>
      </rPr>
      <t xml:space="preserve">pasiūlyme nurodomi paliekant du skaitmenis po kablelio;
- </t>
    </r>
    <r>
      <rPr>
        <b/>
        <u/>
        <sz val="14"/>
        <color theme="1"/>
        <rFont val="Times New Roman"/>
        <family val="1"/>
      </rPr>
      <t>tais atvejais, kai pagal galiojančius teisės aktus tiekėjui nereikia mokėti PVM, jis nurodo įkainius, kainas be PVM ir nurodo priežastis, dėl kurių PVM nemoka;</t>
    </r>
    <r>
      <rPr>
        <sz val="14"/>
        <color theme="1"/>
        <rFont val="Times New Roman"/>
        <family val="1"/>
      </rPr>
      <t xml:space="preserve">
- jei dėl tam tikrų priežasčių pasiūlymu yra nurodomi įkainiai ir kaina be PVM (pvz. tiekėjas nėra PVM mokėtojas ir pan.), o Sutarties vykdymo metu tiekėjui atsiranda pareiga mokėti PVM (pvz. tiekėjas tampa PVM mokėtoju ir pan.), tokius galimus pokyčius tiekėjas turi įsivertinti teikdamas pasiūlymą, nes vykdant Sutartį dėl šios priežasties Sutarties įkainiai, kaina nebus keičiami.</t>
    </r>
  </si>
  <si>
    <t>9) Kartu su pagamintais dantų protezais tiekėjas turi pridėti dantų protezo techninį pasą.</t>
  </si>
  <si>
    <t>10) Tiekėjas turi siųsti dantų protezus matavimui su spausdintais modeliais ir pateikti kitą su gaminamų darbu susijusią reikalingą informaciją.</t>
  </si>
  <si>
    <r>
      <t xml:space="preserve">11) Tiekėjas negali savarankiškai keisti pateikto modelio konstrukcijos neinformavęs ir nesusiderinęs su </t>
    </r>
    <r>
      <rPr>
        <sz val="14"/>
        <color rgb="FFFF0000"/>
        <rFont val="Times New Roman"/>
        <family val="1"/>
        <charset val="186"/>
      </rPr>
      <t xml:space="preserve"> </t>
    </r>
    <r>
      <rPr>
        <sz val="14"/>
        <color theme="1"/>
        <rFont val="Times New Roman"/>
        <family val="1"/>
        <charset val="186"/>
      </rPr>
      <t>perkančiosios organizacijos</t>
    </r>
    <r>
      <rPr>
        <sz val="14"/>
        <rFont val="Times New Roman"/>
        <family val="1"/>
        <charset val="186"/>
      </rPr>
      <t xml:space="preserve"> dantų techniku.</t>
    </r>
  </si>
  <si>
    <t>12) Prekės  pristatymo metu turi būti : tinkamai, saugiai  supakuotos, nepažeista pakuotė.</t>
  </si>
  <si>
    <t>13)Tiekėjas per 12 val. nuo užsakymo pateikimo momento privalo informuoti Pirkėją jei yra objektyvių  priežasčių, dėl kurių jis negali pristatyti užsakytos Prekės per nustatytą  terminą.</t>
  </si>
  <si>
    <t>14) Dantų technikas, naudodamas turimas technologijas, turi užtikrinti, kad jo pagamintas medicinos prietaisas (protezas) atitiktų mn 4: 2001 „Medicinos prietaisų saugos techninis reglamentas“, patvirtintos sveikatos apsaugos ministro 2001 m. vasario 8 d. įsakymu Nr. 101 (Žin., 2001, Nr. 15-467), reikalavimus. (Pagrindas: Lietuvos Respublikos SAM 2002-03-12 įsakymas Nr. 121„Dėl reikalavimų dantų techniko veiklai licencijuoti“).</t>
  </si>
  <si>
    <t>15) Medžiagos, iš kurių gaminami protezai, turi atitikti mn 4: 2001 „Medicinos prietaisų saugos techninis reglamentas“ reikalavimus. (pagrindas: Lietuvos Respublikos SAM 2002-03-12 įsakymas Nr. 121„Dėl reikalavimų dantų techniko veiklai licencijuoti“).</t>
  </si>
  <si>
    <t>16) Prekių galiojimo laikas turi būti ne trumpesnis kaip 24 mėnesiai nuo jų pateikimo perkančiajai organizacijai.</t>
  </si>
  <si>
    <r>
      <t xml:space="preserve">17) Garantiniu laikotarpiu dantų protezų lūžimo ar nuskilimo atvejais (pagal susitarimą su perkaniąja organizacija) juos pataisyti ar pagaminti naujus ne ilgiau kaip per 2 savaites nuo pranešimo </t>
    </r>
    <r>
      <rPr>
        <b/>
        <sz val="14"/>
        <color theme="1"/>
        <rFont val="Times New Roman"/>
        <family val="1"/>
        <charset val="186"/>
      </rPr>
      <t xml:space="preserve">(el.p. , telefonu </t>
    </r>
    <r>
      <rPr>
        <b/>
        <sz val="14"/>
        <rFont val="Times New Roman"/>
        <family val="1"/>
        <charset val="186"/>
      </rPr>
      <t>) apie prekės garantijos poreikį dienos.</t>
    </r>
  </si>
  <si>
    <t>Bendra kaina Eur, be PVM (4x5=8)</t>
  </si>
  <si>
    <t>Bendra kaina Eur, su PVM (4x6=9)</t>
  </si>
  <si>
    <t>Tiekėjas privalo užpildyti lenetlės 5-8 laukus siūlomais įkainiais:</t>
  </si>
  <si>
    <t>Preliminari  pasiūlymo kaina  (1-34 eil. suma)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</si>
</sst>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Aptos Narrow"/>
      <family val="2"/>
      <charset val="186"/>
      <scheme val="minor"/>
    </font>
    <font>
      <sz val="12"/>
      <color theme="1"/>
      <name val="Times New Roman"/>
      <family val="1"/>
      <charset val="186"/>
    </font>
    <font>
      <b/>
      <sz val="12"/>
      <color theme="1"/>
      <name val="Times New Roman"/>
      <family val="1"/>
      <charset val="186"/>
    </font>
    <font>
      <b/>
      <sz val="11"/>
      <color theme="1"/>
      <name val="Aptos Narrow"/>
      <family val="2"/>
      <charset val="186"/>
      <scheme val="minor"/>
    </font>
    <font>
      <sz val="12"/>
      <color theme="1"/>
      <name val="Times New Roman"/>
      <family val="1"/>
    </font>
    <font>
      <b/>
      <sz val="12"/>
      <color theme="1"/>
      <name val="Times New Roman"/>
      <family val="1"/>
    </font>
    <font>
      <b/>
      <i/>
      <sz val="11"/>
      <name val="Aptos Narrow"/>
      <family val="2"/>
      <charset val="186"/>
      <scheme val="minor"/>
    </font>
    <font>
      <b/>
      <sz val="12"/>
      <name val="Times New Roman"/>
      <family val="1"/>
    </font>
    <font>
      <b/>
      <i/>
      <sz val="12"/>
      <name val="Times New Roman"/>
      <family val="1"/>
    </font>
    <font>
      <sz val="12"/>
      <color theme="1"/>
      <name val="Aptos Narrow"/>
      <family val="2"/>
      <scheme val="minor"/>
    </font>
    <font>
      <sz val="14"/>
      <color theme="1"/>
      <name val="Times New Roman"/>
      <family val="1"/>
    </font>
    <font>
      <sz val="12"/>
      <color rgb="FF000000"/>
      <name val="Aptos"/>
    </font>
    <font>
      <sz val="14"/>
      <color rgb="FFFF0000"/>
      <name val="Times New Roman"/>
      <family val="1"/>
      <charset val="186"/>
    </font>
    <font>
      <b/>
      <sz val="14"/>
      <color theme="1"/>
      <name val="Times New Roman"/>
      <family val="1"/>
    </font>
    <font>
      <sz val="14"/>
      <name val="Times New Roman"/>
      <family val="1"/>
      <charset val="186"/>
    </font>
    <font>
      <b/>
      <sz val="14"/>
      <name val="Times New Roman"/>
      <family val="1"/>
      <charset val="186"/>
    </font>
    <font>
      <b/>
      <sz val="14"/>
      <color theme="1"/>
      <name val="Times New Roman"/>
      <family val="1"/>
      <charset val="186"/>
    </font>
    <font>
      <b/>
      <u/>
      <sz val="14"/>
      <color theme="1"/>
      <name val="Times New Roman"/>
      <family val="1"/>
    </font>
    <font>
      <sz val="14"/>
      <color theme="1"/>
      <name val="Times New Roman"/>
      <family val="1"/>
      <charset val="186"/>
    </font>
    <font>
      <sz val="14"/>
      <color rgb="FF000000"/>
      <name val="Times New Roman"/>
      <family val="1"/>
    </font>
    <font>
      <b/>
      <i/>
      <sz val="16"/>
      <color theme="3" tint="0.249977111117893"/>
      <name val="Aptos Narrow"/>
      <charset val="186"/>
      <scheme val="minor"/>
    </font>
    <font>
      <sz val="14"/>
      <color theme="4" tint="-0.249977111117893"/>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9" fillId="0" borderId="0"/>
  </cellStyleXfs>
  <cellXfs count="51">
    <xf numFmtId="0" fontId="0" fillId="0" borderId="0" xfId="0"/>
    <xf numFmtId="0" fontId="4" fillId="2" borderId="0" xfId="0" applyFont="1" applyFill="1" applyAlignment="1">
      <alignment horizontal="center" vertical="center"/>
    </xf>
    <xf numFmtId="0" fontId="3" fillId="0" borderId="0" xfId="0" applyFont="1"/>
    <xf numFmtId="0" fontId="6" fillId="0" borderId="0" xfId="0" applyFont="1" applyAlignment="1">
      <alignment horizontal="center"/>
    </xf>
    <xf numFmtId="0" fontId="4" fillId="2" borderId="0" xfId="0" applyFont="1" applyFill="1"/>
    <xf numFmtId="0" fontId="0" fillId="0" borderId="0" xfId="0" applyAlignment="1">
      <alignment wrapText="1"/>
    </xf>
    <xf numFmtId="0" fontId="10" fillId="2" borderId="6" xfId="0" applyFont="1" applyFill="1" applyBorder="1" applyAlignment="1">
      <alignment horizontal="left" wrapText="1"/>
    </xf>
    <xf numFmtId="0" fontId="10" fillId="2" borderId="0" xfId="0" applyFont="1" applyFill="1" applyAlignment="1">
      <alignment horizontal="left" vertical="center" wrapText="1"/>
    </xf>
    <xf numFmtId="0" fontId="10" fillId="2" borderId="0" xfId="0" applyFont="1" applyFill="1" applyAlignment="1">
      <alignment horizontal="left" vertical="center"/>
    </xf>
    <xf numFmtId="2" fontId="10" fillId="2" borderId="0" xfId="0" applyNumberFormat="1" applyFont="1" applyFill="1" applyAlignment="1">
      <alignment horizontal="left" vertical="center"/>
    </xf>
    <xf numFmtId="0" fontId="2" fillId="0" borderId="0" xfId="0" applyFont="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2" fontId="5" fillId="4" borderId="1" xfId="1" applyNumberFormat="1" applyFont="1" applyFill="1" applyBorder="1" applyAlignment="1">
      <alignment horizontal="center" vertical="center" wrapText="1"/>
    </xf>
    <xf numFmtId="0" fontId="11" fillId="0" borderId="0" xfId="0" applyFont="1" applyAlignment="1">
      <alignment vertical="center"/>
    </xf>
    <xf numFmtId="0" fontId="0" fillId="0" borderId="0" xfId="0" applyAlignment="1">
      <alignment horizontal="left"/>
    </xf>
    <xf numFmtId="0" fontId="10" fillId="2" borderId="7" xfId="0" applyFont="1" applyFill="1" applyBorder="1" applyAlignment="1">
      <alignment horizontal="left" wrapText="1"/>
    </xf>
    <xf numFmtId="0" fontId="10" fillId="2" borderId="8" xfId="0" applyFont="1" applyFill="1" applyBorder="1" applyAlignment="1">
      <alignment horizontal="left"/>
    </xf>
    <xf numFmtId="0" fontId="10" fillId="2" borderId="9" xfId="0" applyFont="1" applyFill="1" applyBorder="1" applyAlignment="1">
      <alignment horizontal="left"/>
    </xf>
    <xf numFmtId="0" fontId="15" fillId="2" borderId="1" xfId="0" applyFont="1" applyFill="1" applyBorder="1" applyAlignment="1">
      <alignment horizontal="left" wrapText="1"/>
    </xf>
    <xf numFmtId="0" fontId="14" fillId="2" borderId="1" xfId="0" applyFont="1" applyFill="1" applyBorder="1" applyAlignment="1">
      <alignment horizontal="left" wrapText="1"/>
    </xf>
    <xf numFmtId="0" fontId="14" fillId="2" borderId="2" xfId="0" applyFont="1" applyFill="1" applyBorder="1" applyAlignment="1">
      <alignment horizontal="left" wrapText="1"/>
    </xf>
    <xf numFmtId="0" fontId="14" fillId="2" borderId="4" xfId="0" applyFont="1" applyFill="1" applyBorder="1" applyAlignment="1">
      <alignment horizontal="left" wrapText="1"/>
    </xf>
    <xf numFmtId="0" fontId="14" fillId="2" borderId="3" xfId="0" applyFont="1" applyFill="1" applyBorder="1" applyAlignment="1">
      <alignment horizontal="left" wrapText="1"/>
    </xf>
    <xf numFmtId="0" fontId="15" fillId="0" borderId="1" xfId="0" applyFont="1" applyBorder="1" applyAlignment="1">
      <alignment horizontal="left" wrapText="1"/>
    </xf>
    <xf numFmtId="0" fontId="14" fillId="0" borderId="1" xfId="0" applyFont="1" applyBorder="1" applyAlignment="1">
      <alignment horizontal="left" wrapText="1"/>
    </xf>
    <xf numFmtId="0" fontId="14" fillId="2" borderId="1" xfId="0" applyFont="1" applyFill="1" applyBorder="1" applyAlignment="1">
      <alignment horizontal="left"/>
    </xf>
    <xf numFmtId="0" fontId="14" fillId="0" borderId="1" xfId="0" applyFont="1" applyBorder="1" applyAlignment="1">
      <alignment wrapText="1"/>
    </xf>
    <xf numFmtId="0" fontId="1" fillId="0" borderId="0" xfId="0" applyFont="1" applyAlignment="1">
      <alignment horizontal="right" vertical="center"/>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0" xfId="0" applyFont="1" applyAlignment="1">
      <alignment horizontal="center" vertical="center" wrapText="1"/>
    </xf>
    <xf numFmtId="0" fontId="8" fillId="5" borderId="2" xfId="0" applyFont="1" applyFill="1" applyBorder="1" applyAlignment="1">
      <alignment horizontal="center"/>
    </xf>
    <xf numFmtId="0" fontId="8" fillId="5" borderId="2" xfId="0" applyFont="1" applyFill="1" applyBorder="1" applyAlignment="1">
      <alignment horizontal="center" wrapText="1"/>
    </xf>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13" fillId="0" borderId="2" xfId="0" applyFont="1" applyBorder="1" applyAlignment="1">
      <alignment horizontal="right"/>
    </xf>
    <xf numFmtId="0" fontId="13" fillId="0" borderId="4" xfId="0" applyFont="1" applyBorder="1" applyAlignment="1">
      <alignment horizontal="right"/>
    </xf>
    <xf numFmtId="0" fontId="13" fillId="0" borderId="3" xfId="0" applyFont="1" applyBorder="1" applyAlignment="1">
      <alignment horizontal="right"/>
    </xf>
    <xf numFmtId="2" fontId="13" fillId="0" borderId="1" xfId="0" applyNumberFormat="1" applyFont="1" applyBorder="1"/>
    <xf numFmtId="0" fontId="10" fillId="3" borderId="2" xfId="0" applyFont="1" applyFill="1" applyBorder="1" applyAlignment="1">
      <alignment horizontal="center"/>
    </xf>
    <xf numFmtId="0" fontId="19" fillId="3" borderId="1" xfId="0" applyFont="1" applyFill="1" applyBorder="1" applyAlignment="1">
      <alignment horizontal="left" vertical="center" wrapText="1"/>
    </xf>
    <xf numFmtId="0" fontId="20" fillId="0" borderId="5" xfId="0" applyFont="1" applyBorder="1" applyAlignment="1">
      <alignment horizontal="left"/>
    </xf>
    <xf numFmtId="0" fontId="0" fillId="0" borderId="5" xfId="0" applyBorder="1" applyAlignment="1">
      <alignment horizontal="left"/>
    </xf>
    <xf numFmtId="2" fontId="21" fillId="2" borderId="1" xfId="0" applyNumberFormat="1" applyFont="1" applyFill="1" applyBorder="1" applyAlignment="1">
      <alignment horizontal="center" vertical="center" wrapText="1"/>
    </xf>
    <xf numFmtId="2" fontId="21" fillId="0" borderId="1" xfId="0" applyNumberFormat="1" applyFont="1" applyBorder="1" applyAlignment="1">
      <alignment horizontal="center" vertical="center" wrapText="1"/>
    </xf>
    <xf numFmtId="49" fontId="18" fillId="2" borderId="1" xfId="0" applyNumberFormat="1" applyFont="1" applyFill="1" applyBorder="1" applyAlignment="1">
      <alignment horizontal="center" vertical="center" wrapText="1" shrinkToFit="1"/>
    </xf>
    <xf numFmtId="0" fontId="18" fillId="0" borderId="3" xfId="0" applyFont="1" applyBorder="1" applyAlignment="1">
      <alignment horizontal="center"/>
    </xf>
    <xf numFmtId="49" fontId="18" fillId="0" borderId="1" xfId="0" applyNumberFormat="1" applyFont="1" applyBorder="1" applyAlignment="1">
      <alignment horizontal="center" vertical="center" wrapText="1" shrinkToFit="1"/>
    </xf>
  </cellXfs>
  <cellStyles count="2">
    <cellStyle name="Įprastas" xfId="0" builtinId="0"/>
    <cellStyle name="Įprastas 2" xfId="1" xr:uid="{846888CB-17AE-44ED-87ED-C92A298DA5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CB280-9EC0-4022-AB41-29D3BB504A75}">
  <sheetPr>
    <pageSetUpPr fitToPage="1"/>
  </sheetPr>
  <dimension ref="A1:AX62"/>
  <sheetViews>
    <sheetView tabSelected="1" topLeftCell="A18" zoomScale="80" zoomScaleNormal="80" workbookViewId="0">
      <selection activeCell="M31" sqref="M31"/>
    </sheetView>
  </sheetViews>
  <sheetFormatPr defaultRowHeight="15.75"/>
  <cols>
    <col min="1" max="1" width="6.5" bestFit="1" customWidth="1"/>
    <col min="2" max="2" width="84.5" style="5" customWidth="1"/>
    <col min="3" max="3" width="14.5" style="1" bestFit="1" customWidth="1"/>
    <col min="7" max="7" width="9.625" bestFit="1" customWidth="1"/>
    <col min="8" max="8" width="11.125" bestFit="1" customWidth="1"/>
  </cols>
  <sheetData>
    <row r="1" spans="1:50">
      <c r="A1" s="29" t="s">
        <v>76</v>
      </c>
      <c r="B1" s="29"/>
      <c r="C1" s="29"/>
      <c r="D1" s="29"/>
      <c r="E1" s="29"/>
      <c r="F1" s="29"/>
      <c r="G1" s="29"/>
      <c r="H1" s="29"/>
    </row>
    <row r="2" spans="1:50" ht="43.5" customHeight="1">
      <c r="A2" s="32" t="s">
        <v>84</v>
      </c>
      <c r="B2" s="32"/>
      <c r="C2" s="32"/>
      <c r="D2" s="32"/>
      <c r="E2" s="32"/>
      <c r="F2" s="32"/>
      <c r="G2" s="32"/>
      <c r="H2" s="32"/>
    </row>
    <row r="3" spans="1:50" ht="30" customHeight="1">
      <c r="A3" s="10"/>
      <c r="B3" s="10"/>
      <c r="C3" s="10"/>
      <c r="D3" s="10"/>
      <c r="E3" s="10"/>
      <c r="F3" s="10"/>
      <c r="G3" s="10"/>
      <c r="H3" s="10"/>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row>
    <row r="4" spans="1:50" s="4" customFormat="1" ht="40.5" customHeight="1">
      <c r="A4" s="20" t="s">
        <v>75</v>
      </c>
      <c r="B4" s="20"/>
      <c r="C4" s="20"/>
      <c r="D4" s="20"/>
      <c r="E4" s="20"/>
      <c r="F4" s="20"/>
      <c r="G4" s="20"/>
      <c r="H4" s="20"/>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row>
    <row r="5" spans="1:50" s="4" customFormat="1" ht="58.9" customHeight="1">
      <c r="A5" s="21" t="s">
        <v>77</v>
      </c>
      <c r="B5" s="21"/>
      <c r="C5" s="21"/>
      <c r="D5" s="21"/>
      <c r="E5" s="21"/>
      <c r="F5" s="21"/>
      <c r="G5" s="21"/>
      <c r="H5" s="21"/>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row>
    <row r="6" spans="1:50" s="4" customFormat="1" ht="37.5" customHeight="1">
      <c r="A6" s="21" t="s">
        <v>78</v>
      </c>
      <c r="B6" s="21"/>
      <c r="C6" s="21"/>
      <c r="D6" s="21"/>
      <c r="E6" s="21"/>
      <c r="F6" s="21"/>
      <c r="G6" s="21"/>
      <c r="H6" s="21"/>
      <c r="I6"/>
      <c r="J6" s="15"/>
      <c r="K6"/>
      <c r="L6"/>
      <c r="M6"/>
      <c r="N6"/>
      <c r="O6"/>
      <c r="P6"/>
      <c r="Q6"/>
      <c r="R6"/>
      <c r="S6"/>
      <c r="T6"/>
      <c r="U6"/>
      <c r="V6"/>
      <c r="W6"/>
      <c r="X6"/>
      <c r="Y6"/>
      <c r="Z6"/>
      <c r="AA6"/>
      <c r="AB6"/>
      <c r="AC6"/>
      <c r="AD6"/>
      <c r="AE6"/>
      <c r="AF6"/>
      <c r="AG6"/>
      <c r="AH6"/>
      <c r="AI6"/>
      <c r="AJ6"/>
      <c r="AK6"/>
      <c r="AL6"/>
      <c r="AM6"/>
      <c r="AN6"/>
      <c r="AO6"/>
      <c r="AP6"/>
      <c r="AQ6"/>
      <c r="AR6"/>
      <c r="AS6"/>
      <c r="AT6"/>
      <c r="AU6"/>
      <c r="AV6"/>
      <c r="AW6"/>
      <c r="AX6"/>
    </row>
    <row r="7" spans="1:50" s="4" customFormat="1" ht="38.25" customHeight="1">
      <c r="A7" s="21" t="s">
        <v>79</v>
      </c>
      <c r="B7" s="21"/>
      <c r="C7" s="21"/>
      <c r="D7" s="21"/>
      <c r="E7" s="21"/>
      <c r="F7" s="21"/>
      <c r="G7" s="21"/>
      <c r="H7" s="21"/>
      <c r="I7"/>
      <c r="J7" s="15"/>
      <c r="K7"/>
      <c r="L7"/>
      <c r="M7"/>
      <c r="N7"/>
      <c r="O7"/>
      <c r="P7"/>
      <c r="Q7"/>
      <c r="R7"/>
      <c r="S7"/>
      <c r="T7"/>
      <c r="U7"/>
      <c r="V7"/>
      <c r="W7"/>
      <c r="X7"/>
      <c r="Y7"/>
      <c r="Z7"/>
      <c r="AA7"/>
      <c r="AB7"/>
      <c r="AC7"/>
      <c r="AD7"/>
      <c r="AE7"/>
      <c r="AF7"/>
      <c r="AG7"/>
      <c r="AH7"/>
      <c r="AI7"/>
      <c r="AJ7"/>
      <c r="AK7"/>
      <c r="AL7"/>
      <c r="AM7"/>
      <c r="AN7"/>
      <c r="AO7"/>
      <c r="AP7"/>
      <c r="AQ7"/>
      <c r="AR7"/>
      <c r="AS7"/>
      <c r="AT7"/>
      <c r="AU7"/>
      <c r="AV7"/>
      <c r="AW7"/>
      <c r="AX7"/>
    </row>
    <row r="8" spans="1:50" s="4" customFormat="1" ht="38.25" customHeight="1">
      <c r="A8" s="22" t="s">
        <v>80</v>
      </c>
      <c r="B8" s="23"/>
      <c r="C8" s="23"/>
      <c r="D8" s="23"/>
      <c r="E8" s="23"/>
      <c r="F8" s="23"/>
      <c r="G8" s="23"/>
      <c r="H8" s="24"/>
      <c r="I8"/>
      <c r="J8" s="15"/>
      <c r="K8"/>
      <c r="L8"/>
      <c r="M8"/>
      <c r="N8"/>
      <c r="O8"/>
      <c r="P8"/>
      <c r="Q8"/>
      <c r="R8"/>
      <c r="S8"/>
      <c r="T8"/>
      <c r="U8"/>
      <c r="V8"/>
      <c r="W8"/>
      <c r="X8"/>
      <c r="Y8"/>
      <c r="Z8"/>
      <c r="AA8"/>
      <c r="AB8"/>
      <c r="AC8"/>
      <c r="AD8"/>
      <c r="AE8"/>
      <c r="AF8"/>
      <c r="AG8"/>
      <c r="AH8"/>
      <c r="AI8"/>
      <c r="AJ8"/>
      <c r="AK8"/>
      <c r="AL8"/>
      <c r="AM8"/>
      <c r="AN8"/>
      <c r="AO8"/>
      <c r="AP8"/>
      <c r="AQ8"/>
      <c r="AR8"/>
      <c r="AS8"/>
      <c r="AT8"/>
      <c r="AU8"/>
      <c r="AV8"/>
      <c r="AW8"/>
      <c r="AX8"/>
    </row>
    <row r="9" spans="1:50" s="4" customFormat="1" ht="18" customHeight="1">
      <c r="A9" s="27" t="s">
        <v>81</v>
      </c>
      <c r="B9" s="27"/>
      <c r="C9" s="27"/>
      <c r="D9" s="27"/>
      <c r="E9" s="27"/>
      <c r="F9" s="27"/>
      <c r="G9" s="27"/>
      <c r="H9" s="27"/>
      <c r="I9"/>
      <c r="J9" s="15"/>
      <c r="K9"/>
      <c r="L9"/>
      <c r="M9"/>
      <c r="N9"/>
      <c r="O9"/>
      <c r="P9"/>
      <c r="Q9"/>
      <c r="R9"/>
      <c r="S9"/>
      <c r="T9"/>
      <c r="U9"/>
      <c r="V9"/>
      <c r="W9"/>
      <c r="X9"/>
      <c r="Y9"/>
      <c r="Z9"/>
      <c r="AA9"/>
      <c r="AB9"/>
      <c r="AC9"/>
      <c r="AD9"/>
      <c r="AE9"/>
      <c r="AF9"/>
      <c r="AG9"/>
      <c r="AH9"/>
      <c r="AI9"/>
      <c r="AJ9"/>
      <c r="AK9"/>
      <c r="AL9"/>
      <c r="AM9"/>
      <c r="AN9"/>
      <c r="AO9"/>
      <c r="AP9"/>
      <c r="AQ9"/>
      <c r="AR9"/>
      <c r="AS9"/>
      <c r="AT9"/>
      <c r="AU9"/>
      <c r="AV9"/>
      <c r="AW9"/>
      <c r="AX9"/>
    </row>
    <row r="10" spans="1:50" s="4" customFormat="1" ht="25.5" customHeight="1">
      <c r="A10" s="27" t="s">
        <v>82</v>
      </c>
      <c r="B10" s="27"/>
      <c r="C10" s="27"/>
      <c r="D10" s="27"/>
      <c r="E10" s="27"/>
      <c r="F10" s="27"/>
      <c r="G10" s="27"/>
      <c r="H10" s="27"/>
      <c r="I10"/>
      <c r="J10" s="15"/>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row>
    <row r="11" spans="1:50" s="4" customFormat="1" ht="35.450000000000003" customHeight="1">
      <c r="A11" s="27" t="s">
        <v>83</v>
      </c>
      <c r="B11" s="27"/>
      <c r="C11" s="27"/>
      <c r="D11" s="27"/>
      <c r="E11" s="27"/>
      <c r="F11" s="27"/>
      <c r="G11" s="27"/>
      <c r="H11" s="27"/>
      <c r="I11"/>
      <c r="J11" s="15"/>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row>
    <row r="12" spans="1:50" s="4" customFormat="1" ht="35.25" customHeight="1">
      <c r="A12" s="21" t="s">
        <v>86</v>
      </c>
      <c r="B12" s="21"/>
      <c r="C12" s="21"/>
      <c r="D12" s="21"/>
      <c r="E12" s="21"/>
      <c r="F12" s="21"/>
      <c r="G12" s="21"/>
      <c r="H12" s="21"/>
      <c r="I12"/>
      <c r="J12" s="15"/>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row>
    <row r="13" spans="1:50" s="4" customFormat="1" ht="29.25" customHeight="1">
      <c r="A13" s="22" t="s">
        <v>87</v>
      </c>
      <c r="B13" s="23"/>
      <c r="C13" s="23"/>
      <c r="D13" s="23"/>
      <c r="E13" s="23"/>
      <c r="F13" s="23"/>
      <c r="G13" s="23"/>
      <c r="H13" s="24"/>
      <c r="I13"/>
      <c r="J13" s="15"/>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row>
    <row r="14" spans="1:50" s="4" customFormat="1" ht="33" customHeight="1">
      <c r="A14" s="21" t="s">
        <v>88</v>
      </c>
      <c r="B14" s="21"/>
      <c r="C14" s="21"/>
      <c r="D14" s="21"/>
      <c r="E14" s="21"/>
      <c r="F14" s="21"/>
      <c r="G14" s="21"/>
      <c r="H14" s="21"/>
      <c r="I14"/>
      <c r="J14" s="15"/>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row>
    <row r="15" spans="1:50" s="4" customFormat="1" ht="29.25" customHeight="1">
      <c r="A15" s="21" t="s">
        <v>89</v>
      </c>
      <c r="B15" s="21"/>
      <c r="C15" s="21"/>
      <c r="D15" s="21"/>
      <c r="E15" s="21"/>
      <c r="F15" s="21"/>
      <c r="G15" s="21"/>
      <c r="H15" s="21"/>
      <c r="I15"/>
      <c r="J15" s="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row>
    <row r="16" spans="1:50" s="4" customFormat="1" ht="36" customHeight="1">
      <c r="A16" s="26" t="s">
        <v>90</v>
      </c>
      <c r="B16" s="26"/>
      <c r="C16" s="26"/>
      <c r="D16" s="26"/>
      <c r="E16" s="26"/>
      <c r="F16" s="26"/>
      <c r="G16" s="26"/>
      <c r="H16" s="26"/>
      <c r="I16"/>
      <c r="J16" s="15"/>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row>
    <row r="17" spans="1:50" s="4" customFormat="1" ht="76.900000000000006" customHeight="1">
      <c r="A17" s="28" t="s">
        <v>91</v>
      </c>
      <c r="B17" s="28"/>
      <c r="C17" s="28"/>
      <c r="D17" s="28"/>
      <c r="E17" s="28"/>
      <c r="F17" s="28"/>
      <c r="G17" s="28"/>
      <c r="H17" s="28"/>
      <c r="I17"/>
      <c r="J17" s="15"/>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row>
    <row r="18" spans="1:50" s="4" customFormat="1" ht="39.75" customHeight="1">
      <c r="A18" s="30" t="s">
        <v>92</v>
      </c>
      <c r="B18" s="31"/>
      <c r="C18" s="31"/>
      <c r="D18" s="31"/>
      <c r="E18" s="31"/>
      <c r="F18" s="31"/>
      <c r="G18" s="31"/>
      <c r="H18" s="31"/>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row>
    <row r="19" spans="1:50" s="4" customFormat="1" ht="27" customHeight="1">
      <c r="A19" s="20" t="s">
        <v>93</v>
      </c>
      <c r="B19" s="21"/>
      <c r="C19" s="21"/>
      <c r="D19" s="21"/>
      <c r="E19" s="21"/>
      <c r="F19" s="21"/>
      <c r="G19" s="21"/>
      <c r="H19" s="21"/>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row>
    <row r="20" spans="1:50" s="4" customFormat="1" ht="36" customHeight="1">
      <c r="A20" s="25" t="s">
        <v>94</v>
      </c>
      <c r="B20" s="26"/>
      <c r="C20" s="26"/>
      <c r="D20" s="26"/>
      <c r="E20" s="26"/>
      <c r="F20" s="26"/>
      <c r="G20" s="26"/>
      <c r="H20" s="26"/>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row>
    <row r="21" spans="1:50" s="4" customFormat="1" ht="19.149999999999999" customHeight="1">
      <c r="I21"/>
      <c r="J21"/>
      <c r="K21"/>
      <c r="L21"/>
      <c r="M21" s="16"/>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row>
    <row r="22" spans="1:50" ht="21.75" customHeight="1">
      <c r="A22" s="44" t="s">
        <v>97</v>
      </c>
      <c r="B22" s="45"/>
      <c r="C22" s="45"/>
      <c r="D22" s="45"/>
      <c r="E22" s="45"/>
      <c r="F22" s="45"/>
      <c r="G22" s="45"/>
      <c r="H22" s="45"/>
    </row>
    <row r="23" spans="1:50" s="2" customFormat="1" ht="78.75">
      <c r="A23" s="11" t="s">
        <v>53</v>
      </c>
      <c r="B23" s="12" t="s">
        <v>54</v>
      </c>
      <c r="C23" s="13" t="s">
        <v>52</v>
      </c>
      <c r="D23" s="12" t="s">
        <v>74</v>
      </c>
      <c r="E23" s="12" t="s">
        <v>55</v>
      </c>
      <c r="F23" s="12" t="s">
        <v>56</v>
      </c>
      <c r="G23" s="14" t="s">
        <v>95</v>
      </c>
      <c r="H23" s="14" t="s">
        <v>96</v>
      </c>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row>
    <row r="24" spans="1:50" s="3" customFormat="1">
      <c r="A24" s="33">
        <v>1</v>
      </c>
      <c r="B24" s="34">
        <v>2</v>
      </c>
      <c r="C24" s="35">
        <v>3</v>
      </c>
      <c r="D24" s="36">
        <v>4</v>
      </c>
      <c r="E24" s="37">
        <v>5</v>
      </c>
      <c r="F24" s="36">
        <v>6</v>
      </c>
      <c r="G24" s="36">
        <v>7</v>
      </c>
      <c r="H24" s="36">
        <v>8</v>
      </c>
    </row>
    <row r="25" spans="1:50" ht="18.75">
      <c r="A25" s="42" t="s">
        <v>0</v>
      </c>
      <c r="B25" s="43" t="s">
        <v>1</v>
      </c>
      <c r="C25" s="48" t="s">
        <v>51</v>
      </c>
      <c r="D25" s="49">
        <v>300</v>
      </c>
      <c r="E25" s="46"/>
      <c r="F25" s="46"/>
      <c r="G25" s="46">
        <f>D25*E25</f>
        <v>0</v>
      </c>
      <c r="H25" s="46">
        <f>D25*F25</f>
        <v>0</v>
      </c>
    </row>
    <row r="26" spans="1:50" ht="18.75">
      <c r="A26" s="42" t="s">
        <v>2</v>
      </c>
      <c r="B26" s="43" t="s">
        <v>3</v>
      </c>
      <c r="C26" s="48" t="s">
        <v>51</v>
      </c>
      <c r="D26" s="49">
        <v>200</v>
      </c>
      <c r="E26" s="46"/>
      <c r="F26" s="46"/>
      <c r="G26" s="46">
        <f>D26*E26</f>
        <v>0</v>
      </c>
      <c r="H26" s="46">
        <f>D26*F26</f>
        <v>0</v>
      </c>
    </row>
    <row r="27" spans="1:50" ht="18.75">
      <c r="A27" s="42" t="s">
        <v>4</v>
      </c>
      <c r="B27" s="43" t="s">
        <v>5</v>
      </c>
      <c r="C27" s="48" t="s">
        <v>51</v>
      </c>
      <c r="D27" s="49">
        <v>300</v>
      </c>
      <c r="E27" s="46"/>
      <c r="F27" s="46"/>
      <c r="G27" s="46">
        <f>D27*E27</f>
        <v>0</v>
      </c>
      <c r="H27" s="46">
        <f>D27*F27</f>
        <v>0</v>
      </c>
    </row>
    <row r="28" spans="1:50" ht="18.75">
      <c r="A28" s="42" t="s">
        <v>6</v>
      </c>
      <c r="B28" s="43" t="s">
        <v>7</v>
      </c>
      <c r="C28" s="48" t="s">
        <v>51</v>
      </c>
      <c r="D28" s="49">
        <v>200</v>
      </c>
      <c r="E28" s="46"/>
      <c r="F28" s="46"/>
      <c r="G28" s="46">
        <f>D28*E28</f>
        <v>0</v>
      </c>
      <c r="H28" s="46">
        <f>D28*F28</f>
        <v>0</v>
      </c>
    </row>
    <row r="29" spans="1:50" ht="18.75">
      <c r="A29" s="42" t="s">
        <v>8</v>
      </c>
      <c r="B29" s="43" t="s">
        <v>9</v>
      </c>
      <c r="C29" s="48" t="s">
        <v>51</v>
      </c>
      <c r="D29" s="49">
        <v>100</v>
      </c>
      <c r="E29" s="46"/>
      <c r="F29" s="46"/>
      <c r="G29" s="46">
        <f>D29*E29</f>
        <v>0</v>
      </c>
      <c r="H29" s="46">
        <f>D29*F29</f>
        <v>0</v>
      </c>
    </row>
    <row r="30" spans="1:50" ht="18.75">
      <c r="A30" s="42" t="s">
        <v>10</v>
      </c>
      <c r="B30" s="43" t="s">
        <v>11</v>
      </c>
      <c r="C30" s="48" t="s">
        <v>51</v>
      </c>
      <c r="D30" s="49">
        <v>50</v>
      </c>
      <c r="E30" s="47"/>
      <c r="F30" s="47"/>
      <c r="G30" s="47">
        <f>D30*E30</f>
        <v>0</v>
      </c>
      <c r="H30" s="47">
        <f>D30*F30</f>
        <v>0</v>
      </c>
    </row>
    <row r="31" spans="1:50" ht="18.75">
      <c r="A31" s="42" t="s">
        <v>12</v>
      </c>
      <c r="B31" s="43" t="s">
        <v>13</v>
      </c>
      <c r="C31" s="48" t="s">
        <v>51</v>
      </c>
      <c r="D31" s="49">
        <v>100</v>
      </c>
      <c r="E31" s="47"/>
      <c r="F31" s="47"/>
      <c r="G31" s="47">
        <f>D31*E31</f>
        <v>0</v>
      </c>
      <c r="H31" s="47">
        <f>D31*F31</f>
        <v>0</v>
      </c>
    </row>
    <row r="32" spans="1:50" ht="18.75">
      <c r="A32" s="42" t="s">
        <v>14</v>
      </c>
      <c r="B32" s="43" t="s">
        <v>15</v>
      </c>
      <c r="C32" s="48" t="s">
        <v>51</v>
      </c>
      <c r="D32" s="49">
        <v>50</v>
      </c>
      <c r="E32" s="46"/>
      <c r="F32" s="46"/>
      <c r="G32" s="46">
        <f>D32*E32</f>
        <v>0</v>
      </c>
      <c r="H32" s="46">
        <f>D32*F32</f>
        <v>0</v>
      </c>
    </row>
    <row r="33" spans="1:8" ht="18.75">
      <c r="A33" s="42" t="s">
        <v>16</v>
      </c>
      <c r="B33" s="43" t="s">
        <v>17</v>
      </c>
      <c r="C33" s="50" t="s">
        <v>51</v>
      </c>
      <c r="D33" s="49">
        <v>100</v>
      </c>
      <c r="E33" s="46"/>
      <c r="F33" s="46"/>
      <c r="G33" s="46">
        <f>D33*E33</f>
        <v>0</v>
      </c>
      <c r="H33" s="46">
        <f>D33*F33</f>
        <v>0</v>
      </c>
    </row>
    <row r="34" spans="1:8" ht="18.75">
      <c r="A34" s="42" t="s">
        <v>18</v>
      </c>
      <c r="B34" s="43" t="s">
        <v>19</v>
      </c>
      <c r="C34" s="50" t="s">
        <v>51</v>
      </c>
      <c r="D34" s="49">
        <v>50</v>
      </c>
      <c r="E34" s="46"/>
      <c r="F34" s="46"/>
      <c r="G34" s="46">
        <f>D34*E34</f>
        <v>0</v>
      </c>
      <c r="H34" s="46">
        <f>D34*F34</f>
        <v>0</v>
      </c>
    </row>
    <row r="35" spans="1:8" ht="18.75">
      <c r="A35" s="42" t="s">
        <v>20</v>
      </c>
      <c r="B35" s="43" t="s">
        <v>21</v>
      </c>
      <c r="C35" s="48" t="s">
        <v>51</v>
      </c>
      <c r="D35" s="49">
        <v>150</v>
      </c>
      <c r="E35" s="46"/>
      <c r="F35" s="46"/>
      <c r="G35" s="46">
        <f>D35*E35</f>
        <v>0</v>
      </c>
      <c r="H35" s="46">
        <f>D35*F35</f>
        <v>0</v>
      </c>
    </row>
    <row r="36" spans="1:8" ht="18.75">
      <c r="A36" s="42" t="s">
        <v>22</v>
      </c>
      <c r="B36" s="43" t="s">
        <v>23</v>
      </c>
      <c r="C36" s="48" t="s">
        <v>51</v>
      </c>
      <c r="D36" s="49">
        <v>150</v>
      </c>
      <c r="E36" s="46"/>
      <c r="F36" s="46"/>
      <c r="G36" s="46">
        <f>D36*E36</f>
        <v>0</v>
      </c>
      <c r="H36" s="46">
        <f>D36*F36</f>
        <v>0</v>
      </c>
    </row>
    <row r="37" spans="1:8" ht="18.75">
      <c r="A37" s="42" t="s">
        <v>24</v>
      </c>
      <c r="B37" s="43" t="s">
        <v>25</v>
      </c>
      <c r="C37" s="48" t="s">
        <v>51</v>
      </c>
      <c r="D37" s="49">
        <v>40</v>
      </c>
      <c r="E37" s="47"/>
      <c r="F37" s="47"/>
      <c r="G37" s="47">
        <f>D37*E37</f>
        <v>0</v>
      </c>
      <c r="H37" s="47">
        <f>D37*F37</f>
        <v>0</v>
      </c>
    </row>
    <row r="38" spans="1:8" ht="18.75">
      <c r="A38" s="42" t="s">
        <v>26</v>
      </c>
      <c r="B38" s="43" t="s">
        <v>27</v>
      </c>
      <c r="C38" s="48" t="s">
        <v>51</v>
      </c>
      <c r="D38" s="49">
        <v>40</v>
      </c>
      <c r="E38" s="47"/>
      <c r="F38" s="47"/>
      <c r="G38" s="47">
        <f>D38*E38</f>
        <v>0</v>
      </c>
      <c r="H38" s="47">
        <f>D38*F38</f>
        <v>0</v>
      </c>
    </row>
    <row r="39" spans="1:8" ht="18.75">
      <c r="A39" s="42" t="s">
        <v>28</v>
      </c>
      <c r="B39" s="43" t="s">
        <v>29</v>
      </c>
      <c r="C39" s="48" t="s">
        <v>51</v>
      </c>
      <c r="D39" s="49">
        <v>40</v>
      </c>
      <c r="E39" s="47"/>
      <c r="F39" s="47"/>
      <c r="G39" s="47">
        <f>D39*E39</f>
        <v>0</v>
      </c>
      <c r="H39" s="47">
        <f>D39*F39</f>
        <v>0</v>
      </c>
    </row>
    <row r="40" spans="1:8" ht="18.75">
      <c r="A40" s="42" t="s">
        <v>30</v>
      </c>
      <c r="B40" s="43" t="s">
        <v>31</v>
      </c>
      <c r="C40" s="50" t="s">
        <v>51</v>
      </c>
      <c r="D40" s="49">
        <v>40</v>
      </c>
      <c r="E40" s="47"/>
      <c r="F40" s="47"/>
      <c r="G40" s="47">
        <f>D40*E40</f>
        <v>0</v>
      </c>
      <c r="H40" s="47">
        <f>D40*F40</f>
        <v>0</v>
      </c>
    </row>
    <row r="41" spans="1:8" ht="18.75">
      <c r="A41" s="42" t="s">
        <v>32</v>
      </c>
      <c r="B41" s="43" t="s">
        <v>33</v>
      </c>
      <c r="C41" s="50" t="s">
        <v>51</v>
      </c>
      <c r="D41" s="49">
        <v>40</v>
      </c>
      <c r="E41" s="47"/>
      <c r="F41" s="47"/>
      <c r="G41" s="47">
        <f>D41*E41</f>
        <v>0</v>
      </c>
      <c r="H41" s="47">
        <f>D41*F41</f>
        <v>0</v>
      </c>
    </row>
    <row r="42" spans="1:8" ht="18.75">
      <c r="A42" s="42" t="s">
        <v>34</v>
      </c>
      <c r="B42" s="43" t="s">
        <v>35</v>
      </c>
      <c r="C42" s="50" t="s">
        <v>51</v>
      </c>
      <c r="D42" s="49">
        <v>30</v>
      </c>
      <c r="E42" s="47"/>
      <c r="F42" s="47"/>
      <c r="G42" s="47">
        <f>D42*E42</f>
        <v>0</v>
      </c>
      <c r="H42" s="47">
        <f>D42*F42</f>
        <v>0</v>
      </c>
    </row>
    <row r="43" spans="1:8" ht="18.75">
      <c r="A43" s="42" t="s">
        <v>36</v>
      </c>
      <c r="B43" s="43" t="s">
        <v>37</v>
      </c>
      <c r="C43" s="50" t="s">
        <v>51</v>
      </c>
      <c r="D43" s="49">
        <v>20</v>
      </c>
      <c r="E43" s="47"/>
      <c r="F43" s="47"/>
      <c r="G43" s="47">
        <f>D43*E43</f>
        <v>0</v>
      </c>
      <c r="H43" s="47">
        <f>D43*F43</f>
        <v>0</v>
      </c>
    </row>
    <row r="44" spans="1:8" ht="18.75">
      <c r="A44" s="42" t="s">
        <v>38</v>
      </c>
      <c r="B44" s="43" t="s">
        <v>57</v>
      </c>
      <c r="C44" s="50" t="s">
        <v>51</v>
      </c>
      <c r="D44" s="49">
        <v>20</v>
      </c>
      <c r="E44" s="47"/>
      <c r="F44" s="47"/>
      <c r="G44" s="47">
        <f>D44*E44</f>
        <v>0</v>
      </c>
      <c r="H44" s="47">
        <f>D44*F44</f>
        <v>0</v>
      </c>
    </row>
    <row r="45" spans="1:8" ht="18.75">
      <c r="A45" s="42" t="s">
        <v>39</v>
      </c>
      <c r="B45" s="43" t="s">
        <v>58</v>
      </c>
      <c r="C45" s="50" t="s">
        <v>51</v>
      </c>
      <c r="D45" s="49">
        <v>20</v>
      </c>
      <c r="E45" s="47"/>
      <c r="F45" s="47"/>
      <c r="G45" s="47">
        <f>D45*E45</f>
        <v>0</v>
      </c>
      <c r="H45" s="47">
        <f>D45*F45</f>
        <v>0</v>
      </c>
    </row>
    <row r="46" spans="1:8" ht="34.5" customHeight="1">
      <c r="A46" s="42" t="s">
        <v>40</v>
      </c>
      <c r="B46" s="43" t="s">
        <v>59</v>
      </c>
      <c r="C46" s="50" t="s">
        <v>51</v>
      </c>
      <c r="D46" s="49">
        <v>20</v>
      </c>
      <c r="E46" s="47"/>
      <c r="F46" s="47"/>
      <c r="G46" s="47">
        <f>D46*E46</f>
        <v>0</v>
      </c>
      <c r="H46" s="47">
        <f>D46*F46</f>
        <v>0</v>
      </c>
    </row>
    <row r="47" spans="1:8" ht="18.75">
      <c r="A47" s="42" t="s">
        <v>41</v>
      </c>
      <c r="B47" s="43" t="s">
        <v>44</v>
      </c>
      <c r="C47" s="50" t="s">
        <v>51</v>
      </c>
      <c r="D47" s="49">
        <v>10</v>
      </c>
      <c r="E47" s="47"/>
      <c r="F47" s="47"/>
      <c r="G47" s="47">
        <f>D47*E47</f>
        <v>0</v>
      </c>
      <c r="H47" s="47">
        <f>D47*F47</f>
        <v>0</v>
      </c>
    </row>
    <row r="48" spans="1:8" ht="18.75">
      <c r="A48" s="42" t="s">
        <v>42</v>
      </c>
      <c r="B48" s="43" t="s">
        <v>60</v>
      </c>
      <c r="C48" s="50" t="s">
        <v>51</v>
      </c>
      <c r="D48" s="49">
        <v>2</v>
      </c>
      <c r="E48" s="47"/>
      <c r="F48" s="47"/>
      <c r="G48" s="47">
        <f>D48*E48</f>
        <v>0</v>
      </c>
      <c r="H48" s="47">
        <f>D48*F48</f>
        <v>0</v>
      </c>
    </row>
    <row r="49" spans="1:8" ht="18.75">
      <c r="A49" s="42" t="s">
        <v>43</v>
      </c>
      <c r="B49" s="43" t="s">
        <v>61</v>
      </c>
      <c r="C49" s="50" t="s">
        <v>51</v>
      </c>
      <c r="D49" s="49">
        <v>2</v>
      </c>
      <c r="E49" s="47"/>
      <c r="F49" s="47"/>
      <c r="G49" s="47">
        <f>D49*E49</f>
        <v>0</v>
      </c>
      <c r="H49" s="47">
        <f>D49*F49</f>
        <v>0</v>
      </c>
    </row>
    <row r="50" spans="1:8" ht="18.75">
      <c r="A50" s="42" t="s">
        <v>45</v>
      </c>
      <c r="B50" s="43" t="s">
        <v>62</v>
      </c>
      <c r="C50" s="50" t="s">
        <v>51</v>
      </c>
      <c r="D50" s="49">
        <v>2</v>
      </c>
      <c r="E50" s="47"/>
      <c r="F50" s="47"/>
      <c r="G50" s="47">
        <f>D50*E50</f>
        <v>0</v>
      </c>
      <c r="H50" s="47">
        <f>D50*F50</f>
        <v>0</v>
      </c>
    </row>
    <row r="51" spans="1:8" ht="18.75">
      <c r="A51" s="42" t="s">
        <v>47</v>
      </c>
      <c r="B51" s="43" t="s">
        <v>63</v>
      </c>
      <c r="C51" s="50" t="s">
        <v>51</v>
      </c>
      <c r="D51" s="49">
        <v>1</v>
      </c>
      <c r="E51" s="47"/>
      <c r="F51" s="47"/>
      <c r="G51" s="47">
        <f>D51*E51</f>
        <v>0</v>
      </c>
      <c r="H51" s="47">
        <f>D51*F51</f>
        <v>0</v>
      </c>
    </row>
    <row r="52" spans="1:8" ht="18.75">
      <c r="A52" s="42" t="s">
        <v>49</v>
      </c>
      <c r="B52" s="43" t="s">
        <v>64</v>
      </c>
      <c r="C52" s="50" t="s">
        <v>51</v>
      </c>
      <c r="D52" s="49">
        <v>2</v>
      </c>
      <c r="E52" s="47"/>
      <c r="F52" s="47"/>
      <c r="G52" s="47">
        <f>D52*E52</f>
        <v>0</v>
      </c>
      <c r="H52" s="47">
        <f>D52*F52</f>
        <v>0</v>
      </c>
    </row>
    <row r="53" spans="1:8" ht="18.75">
      <c r="A53" s="42" t="s">
        <v>65</v>
      </c>
      <c r="B53" s="43" t="s">
        <v>71</v>
      </c>
      <c r="C53" s="50" t="s">
        <v>51</v>
      </c>
      <c r="D53" s="49">
        <v>2</v>
      </c>
      <c r="E53" s="47"/>
      <c r="F53" s="47"/>
      <c r="G53" s="47">
        <f>D53*E53</f>
        <v>0</v>
      </c>
      <c r="H53" s="47">
        <f>D53*F53</f>
        <v>0</v>
      </c>
    </row>
    <row r="54" spans="1:8" ht="18.75">
      <c r="A54" s="42" t="s">
        <v>66</v>
      </c>
      <c r="B54" s="43" t="s">
        <v>72</v>
      </c>
      <c r="C54" s="50" t="s">
        <v>51</v>
      </c>
      <c r="D54" s="49">
        <v>2</v>
      </c>
      <c r="E54" s="47"/>
      <c r="F54" s="47"/>
      <c r="G54" s="47">
        <f>D54*E54</f>
        <v>0</v>
      </c>
      <c r="H54" s="47">
        <f>D54*F54</f>
        <v>0</v>
      </c>
    </row>
    <row r="55" spans="1:8" ht="18.75">
      <c r="A55" s="42" t="s">
        <v>67</v>
      </c>
      <c r="B55" s="43" t="s">
        <v>73</v>
      </c>
      <c r="C55" s="50" t="s">
        <v>51</v>
      </c>
      <c r="D55" s="49">
        <v>1</v>
      </c>
      <c r="E55" s="47"/>
      <c r="F55" s="47"/>
      <c r="G55" s="47">
        <f>D55*E55</f>
        <v>0</v>
      </c>
      <c r="H55" s="47">
        <f>D55*F55</f>
        <v>0</v>
      </c>
    </row>
    <row r="56" spans="1:8" ht="18.75">
      <c r="A56" s="42" t="s">
        <v>68</v>
      </c>
      <c r="B56" s="43" t="s">
        <v>46</v>
      </c>
      <c r="C56" s="50" t="s">
        <v>51</v>
      </c>
      <c r="D56" s="49">
        <v>15</v>
      </c>
      <c r="E56" s="47"/>
      <c r="F56" s="47"/>
      <c r="G56" s="47">
        <f>D56*E56</f>
        <v>0</v>
      </c>
      <c r="H56" s="47">
        <f>D56*F56</f>
        <v>0</v>
      </c>
    </row>
    <row r="57" spans="1:8" ht="18.75">
      <c r="A57" s="42" t="s">
        <v>69</v>
      </c>
      <c r="B57" s="43" t="s">
        <v>48</v>
      </c>
      <c r="C57" s="50" t="s">
        <v>51</v>
      </c>
      <c r="D57" s="49">
        <v>100</v>
      </c>
      <c r="E57" s="47"/>
      <c r="F57" s="47"/>
      <c r="G57" s="47">
        <f>D57*E57</f>
        <v>0</v>
      </c>
      <c r="H57" s="47">
        <f>D57*F57</f>
        <v>0</v>
      </c>
    </row>
    <row r="58" spans="1:8" ht="18.75">
      <c r="A58" s="42" t="s">
        <v>70</v>
      </c>
      <c r="B58" s="43" t="s">
        <v>50</v>
      </c>
      <c r="C58" s="50" t="s">
        <v>51</v>
      </c>
      <c r="D58" s="49">
        <v>150</v>
      </c>
      <c r="E58" s="47"/>
      <c r="F58" s="47"/>
      <c r="G58" s="47">
        <f>D58*E58</f>
        <v>0</v>
      </c>
      <c r="H58" s="47">
        <f>D58*F58</f>
        <v>0</v>
      </c>
    </row>
    <row r="59" spans="1:8" ht="15.6" customHeight="1">
      <c r="A59" s="38" t="s">
        <v>98</v>
      </c>
      <c r="B59" s="39"/>
      <c r="C59" s="39"/>
      <c r="D59" s="39"/>
      <c r="E59" s="39"/>
      <c r="F59" s="40"/>
      <c r="G59" s="41">
        <f>SUM(G25:G58)</f>
        <v>0</v>
      </c>
      <c r="H59" s="41">
        <f>SUM(H25:H58)</f>
        <v>0</v>
      </c>
    </row>
    <row r="60" spans="1:8" ht="45.75" customHeight="1" thickBot="1"/>
    <row r="61" spans="1:8" s="4" customFormat="1" ht="152.25" customHeight="1" thickBot="1">
      <c r="A61" s="17" t="s">
        <v>85</v>
      </c>
      <c r="B61" s="18"/>
      <c r="C61" s="18"/>
      <c r="D61" s="18"/>
      <c r="E61" s="18"/>
      <c r="F61" s="18"/>
      <c r="G61" s="19"/>
    </row>
    <row r="62" spans="1:8" s="4" customFormat="1" ht="18.75">
      <c r="A62" s="6"/>
      <c r="B62" s="7"/>
      <c r="C62" s="8"/>
      <c r="D62" s="8"/>
      <c r="E62" s="8"/>
      <c r="F62" s="9"/>
      <c r="G62" s="9"/>
    </row>
  </sheetData>
  <mergeCells count="22">
    <mergeCell ref="A11:H11"/>
    <mergeCell ref="A8:H8"/>
    <mergeCell ref="A17:H17"/>
    <mergeCell ref="A1:H1"/>
    <mergeCell ref="A18:H18"/>
    <mergeCell ref="A2:H2"/>
    <mergeCell ref="A59:F59"/>
    <mergeCell ref="A61:G61"/>
    <mergeCell ref="A4:H4"/>
    <mergeCell ref="A6:H6"/>
    <mergeCell ref="A7:H7"/>
    <mergeCell ref="A12:H12"/>
    <mergeCell ref="A13:H13"/>
    <mergeCell ref="A20:H20"/>
    <mergeCell ref="A9:H9"/>
    <mergeCell ref="A10:H10"/>
    <mergeCell ref="A14:H14"/>
    <mergeCell ref="A15:H15"/>
    <mergeCell ref="A5:H5"/>
    <mergeCell ref="A16:H16"/>
    <mergeCell ref="A19:H19"/>
    <mergeCell ref="A22:H22"/>
  </mergeCells>
  <pageMargins left="0.7" right="0.7" top="0.75" bottom="0.7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Lapas1</vt:lpstr>
      <vt:lpstr>Lapas1!_Hlk176945204</vt:lpstr>
      <vt:lpstr>Lapas1!Print_Area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Ieva Norkienė</dc:creator>
  <cp:keywords/>
  <dc:description/>
  <cp:lastModifiedBy>Loreta Urbutė</cp:lastModifiedBy>
  <cp:revision/>
  <cp:lastPrinted>2025-09-25T07:45:43Z</cp:lastPrinted>
  <dcterms:created xsi:type="dcterms:W3CDTF">2025-07-09T12:35:45Z</dcterms:created>
  <dcterms:modified xsi:type="dcterms:W3CDTF">2025-10-17T09:56:05Z</dcterms:modified>
  <cp:category/>
  <cp:contentStatus/>
</cp:coreProperties>
</file>