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VLN01603\Desktop\nuolatinės komisijos\kopėčių remontas\Bronto\"/>
    </mc:Choice>
  </mc:AlternateContent>
  <xr:revisionPtr revIDLastSave="0" documentId="13_ncr:1_{87712ED6-CF76-44EE-AA3C-FE6AA7B76DE8}" xr6:coauthVersionLast="47" xr6:coauthVersionMax="47" xr10:uidLastSave="{00000000-0000-0000-0000-000000000000}"/>
  <bookViews>
    <workbookView xWindow="-120" yWindow="-120" windowWidth="29040" windowHeight="1572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<sst xmlns="http://schemas.openxmlformats.org/spreadsheetml/2006/main" count="9700" uniqueCount="9655">
  <si>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</si>
  <si>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</si>
  <si>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</si>
  <si>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</si>
  <si>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</si>
  <si>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</si>
  <si>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</si>
  <si>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</si>
  <si>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</si>
  <si>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</si>
  <si>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</si>
  <si>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</si>
  <si>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</si>
  <si>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</si>
  <si>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</si>
  <si>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</si>
  <si>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</si>
  <si>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</si>
  <si>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</si>
  <si>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</si>
  <si>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</si>
  <si>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</si>
  <si>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</si>
  <si>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</si>
  <si>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</si>
  <si>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</si>
  <si>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</si>
  <si>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</si>
  <si>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</si>
  <si>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</si>
  <si>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</si>
  <si>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</si>
  <si>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</si>
  <si>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</si>
  <si>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</si>
  <si>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</si>
  <si>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</si>
  <si>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</si>
  <si>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</si>
  <si>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</si>
  <si>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</si>
  <si>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</si>
  <si>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</si>
  <si>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</si>
  <si>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</si>
  <si>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</si>
  <si>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</si>
  <si>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</si>
  <si>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</si>
  <si>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</si>
  <si>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</si>
  <si>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</si>
  <si>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</si>
  <si>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</si>
  <si>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</si>
  <si>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</si>
  <si>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</si>
  <si>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</si>
  <si>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</si>
  <si>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</si>
  <si>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</si>
  <si>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</si>
  <si>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</si>
  <si>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</si>
  <si>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</si>
  <si>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</si>
  <si>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</si>
  <si>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</si>
  <si>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</si>
  <si>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</si>
  <si>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</si>
  <si>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</si>
  <si>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</si>
  <si>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</si>
  <si>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</si>
  <si>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</si>
  <si>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</si>
  <si>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</si>
  <si>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</si>
  <si>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</si>
  <si>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</si>
  <si>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</si>
  <si>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</si>
  <si>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</si>
  <si>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</si>
  <si>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</si>
  <si>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</si>
  <si>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</si>
  <si>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</si>
  <si>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</si>
  <si>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</si>
  <si>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</si>
  <si>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</si>
  <si>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</si>
  <si>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</si>
  <si>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</si>
  <si>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</si>
  <si>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</si>
  <si>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</si>
  <si>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</si>
  <si>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</si>
  <si>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</si>
  <si>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</si>
  <si>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</si>
  <si>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</si>
  <si>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</si>
  <si>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</si>
  <si>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</si>
  <si>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</si>
  <si>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</si>
  <si>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</si>
  <si>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</si>
  <si>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</si>
  <si>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</si>
  <si>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</si>
  <si>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</si>
  <si>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</si>
  <si>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</si>
  <si>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</si>
  <si>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</si>
  <si>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</si>
  <si>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</si>
  <si>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</si>
  <si>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</si>
  <si>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</si>
  <si>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</si>
  <si>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</si>
  <si>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</si>
  <si>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</si>
  <si>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</si>
  <si>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</si>
  <si>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</si>
  <si>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</si>
  <si>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</si>
  <si>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</si>
  <si>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</si>
  <si>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</si>
  <si>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</si>
  <si>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</si>
  <si>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</si>
  <si>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</si>
  <si>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</si>
  <si>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</si>
  <si>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</si>
  <si>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</si>
  <si>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</si>
  <si>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</si>
  <si>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</si>
  <si>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</si>
  <si>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</si>
  <si>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</si>
  <si>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</si>
  <si>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</si>
  <si>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</si>
  <si>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</si>
  <si>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</si>
  <si>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</si>
  <si>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</si>
  <si>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</si>
  <si>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</si>
  <si>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</si>
  <si>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</si>
  <si>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</si>
  <si>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</si>
  <si>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</si>
  <si>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</si>
  <si>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</si>
  <si>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</si>
  <si>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</si>
  <si>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</si>
  <si>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</si>
  <si>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</si>
  <si>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</si>
  <si>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</si>
  <si>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</si>
  <si>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</si>
  <si>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</si>
  <si>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</si>
  <si>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</si>
  <si>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</si>
  <si>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</si>
  <si>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</si>
  <si>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</si>
  <si>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</si>
  <si>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</si>
  <si>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</si>
  <si>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</si>
  <si>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</si>
  <si>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</si>
  <si>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</si>
  <si>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</si>
  <si>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</si>
  <si>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</si>
  <si>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</si>
  <si>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</si>
  <si>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</si>
  <si>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</si>
  <si>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</si>
  <si>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</si>
  <si>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</si>
  <si>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</si>
  <si>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</si>
  <si>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</si>
  <si>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</si>
  <si>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</si>
  <si>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</si>
  <si>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</si>
  <si>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</si>
  <si>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</si>
  <si>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</si>
  <si>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</si>
  <si>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</si>
  <si>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</si>
  <si>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</si>
  <si>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</si>
  <si>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</si>
  <si>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</si>
  <si>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</si>
  <si>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</si>
  <si>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</si>
  <si>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</si>
  <si>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</si>
  <si>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</si>
  <si>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</si>
  <si>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</si>
  <si>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</si>
  <si>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</si>
  <si>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</si>
  <si>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</si>
  <si>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</si>
  <si>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</si>
  <si>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</si>
  <si>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</si>
  <si>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</si>
  <si>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</si>
  <si>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</si>
  <si>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</si>
  <si>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</si>
  <si>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</si>
  <si>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</si>
  <si>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</si>
  <si>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</si>
  <si>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</si>
  <si>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</si>
  <si>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</si>
  <si>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</si>
  <si>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</si>
  <si>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</si>
  <si>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</si>
  <si>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</si>
  <si>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</si>
  <si>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</si>
  <si>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</si>
  <si>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</si>
  <si>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</si>
  <si>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</si>
  <si>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</si>
  <si>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</si>
  <si>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</si>
  <si>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</si>
  <si>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</si>
  <si>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</si>
  <si>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</si>
  <si>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</si>
  <si>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</si>
  <si>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</si>
  <si>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</si>
  <si>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</si>
  <si>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</si>
  <si>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</si>
  <si>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</si>
  <si>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</si>
  <si>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</si>
  <si>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</si>
  <si>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</si>
  <si>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</si>
  <si>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</si>
  <si>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</si>
  <si>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</si>
  <si>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</si>
  <si>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</si>
  <si>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</si>
  <si>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</si>
  <si>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</si>
  <si>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</si>
  <si>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</si>
  <si>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</si>
  <si>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</si>
  <si>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</si>
  <si>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</si>
  <si>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</si>
  <si>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</si>
  <si>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</si>
  <si>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</si>
  <si>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</si>
  <si>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</si>
  <si>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</si>
  <si>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</si>
  <si>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</si>
  <si>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</si>
  <si>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</si>
  <si>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</si>
  <si>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</si>
  <si>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</si>
  <si>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</si>
  <si>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</si>
  <si>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</si>
  <si>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</si>
  <si>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</si>
  <si>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</si>
  <si>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</si>
  <si>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</si>
  <si>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</si>
  <si>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</si>
  <si>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</si>
  <si>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</si>
  <si>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</si>
  <si>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</si>
  <si>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</si>
  <si>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</si>
  <si>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</si>
  <si>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</si>
  <si>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</si>
  <si>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</si>
  <si>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</si>
  <si>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</si>
  <si>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</si>
  <si>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</si>
  <si>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</si>
  <si>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</si>
  <si>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</si>
  <si>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</si>
  <si>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</si>
  <si>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</si>
  <si>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</si>
  <si>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</si>
  <si>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</si>
  <si>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</si>
  <si>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</si>
  <si>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</si>
  <si>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</si>
  <si>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</si>
  <si>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</si>
  <si>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</si>
  <si>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</si>
  <si>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</si>
  <si>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</si>
  <si>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</si>
  <si>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</si>
  <si>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</si>
  <si>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</si>
  <si>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</si>
  <si>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</si>
  <si>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</si>
  <si>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</si>
  <si>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</si>
  <si>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</si>
  <si>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</si>
  <si>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</si>
  <si>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</si>
  <si>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</si>
  <si>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</si>
  <si>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</si>
  <si>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</si>
  <si>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</si>
  <si>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</si>
  <si>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</si>
  <si>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</si>
  <si>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</si>
  <si>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</si>
  <si>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</si>
  <si>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</si>
  <si>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</si>
  <si>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</si>
  <si>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</si>
  <si>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</si>
  <si>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</si>
  <si>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</si>
  <si>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</si>
  <si>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</si>
  <si>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</si>
  <si>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</si>
  <si>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</si>
  <si>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</si>
  <si>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</si>
  <si>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</si>
  <si>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</si>
  <si>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</si>
  <si>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</si>
  <si>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</si>
  <si>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</si>
  <si>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</si>
  <si>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</si>
  <si>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</si>
  <si>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</si>
  <si>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</si>
  <si>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</si>
  <si>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</si>
  <si>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</si>
  <si>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</si>
  <si>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</si>
  <si>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</si>
  <si>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</si>
  <si>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</si>
  <si>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</si>
  <si>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</si>
  <si>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</si>
  <si>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</si>
  <si>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</si>
  <si>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</si>
  <si>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</si>
  <si>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</si>
  <si>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</si>
  <si>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</si>
  <si>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</si>
  <si>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</si>
  <si>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</si>
  <si>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</si>
  <si>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</si>
  <si>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</si>
  <si>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</si>
  <si>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</si>
  <si>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</si>
  <si>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</si>
  <si>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</si>
  <si>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</si>
  <si>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</si>
  <si>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</si>
  <si>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</si>
  <si>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</si>
  <si>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</si>
  <si>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</si>
  <si>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</si>
  <si>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</si>
  <si>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</si>
  <si>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</si>
  <si>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</si>
  <si>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</si>
  <si>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</si>
  <si>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</si>
  <si>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</si>
  <si>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</si>
  <si>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</si>
  <si>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</si>
  <si>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</si>
  <si>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</si>
  <si>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</si>
  <si>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</si>
  <si>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</si>
  <si>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</si>
  <si>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</si>
  <si>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</si>
  <si>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</si>
  <si>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</si>
  <si>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</si>
  <si>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</si>
  <si>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</si>
  <si>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</si>
  <si>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</si>
  <si>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</si>
  <si>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</si>
  <si>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</si>
  <si>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</si>
  <si>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</si>
  <si>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</si>
  <si>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</si>
  <si>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</si>
  <si>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</si>
  <si>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</si>
  <si>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</si>
  <si>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</si>
  <si>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</si>
  <si>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</si>
  <si>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</si>
  <si>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</si>
  <si>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</si>
  <si>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</si>
  <si>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</si>
  <si>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</si>
  <si>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</si>
  <si>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</si>
  <si>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</si>
  <si>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</si>
  <si>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</si>
  <si>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</si>
  <si>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</si>
  <si>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</si>
  <si>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</si>
  <si>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</si>
  <si>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</si>
  <si>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</si>
  <si>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</si>
  <si>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</si>
  <si>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</si>
  <si>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</si>
  <si>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</si>
  <si>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</si>
  <si>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</si>
  <si>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</si>
  <si>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</si>
  <si>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</si>
  <si>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</si>
  <si>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</si>
  <si>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</si>
  <si>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</si>
  <si>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</si>
  <si>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</si>
  <si>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</si>
  <si>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</si>
  <si>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</si>
  <si>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</si>
  <si>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</si>
  <si>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</si>
  <si>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</si>
  <si>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</si>
  <si>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</si>
  <si>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</si>
  <si>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</si>
  <si>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</si>
  <si>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</si>
  <si>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</si>
  <si>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</si>
  <si>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</si>
  <si>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</si>
  <si>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</si>
  <si>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</si>
  <si>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</si>
  <si>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</si>
  <si>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</si>
  <si>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</si>
  <si>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</si>
  <si>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</si>
  <si>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</si>
  <si>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</si>
  <si>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</si>
  <si>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</si>
  <si>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</si>
  <si>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</si>
  <si>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</si>
  <si>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</si>
  <si>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</si>
  <si>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</si>
  <si>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</si>
  <si>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</si>
  <si>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</si>
  <si>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</si>
  <si>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</si>
  <si>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</si>
  <si>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</si>
  <si>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</si>
  <si>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</si>
  <si>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</si>
  <si>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</si>
  <si>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</si>
  <si>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</si>
  <si>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</si>
  <si>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</si>
  <si>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</si>
  <si>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</si>
  <si>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</si>
  <si>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</si>
  <si>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</si>
  <si>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</si>
  <si>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</si>
  <si>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</si>
  <si>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</si>
  <si>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</si>
  <si>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</si>
  <si>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</si>
  <si>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</si>
  <si>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</si>
  <si>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</si>
  <si>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</si>
  <si>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</si>
  <si>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</si>
  <si>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</si>
  <si>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</si>
  <si>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</si>
  <si>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</si>
  <si>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</si>
  <si>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</si>
  <si>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</si>
  <si>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</si>
  <si>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</si>
  <si>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</si>
  <si>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</si>
  <si>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</si>
  <si>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</si>
  <si>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</si>
  <si>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</si>
  <si>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</si>
  <si>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</si>
  <si>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</si>
  <si>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</si>
  <si>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</si>
  <si>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</si>
  <si>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</si>
  <si>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</si>
  <si>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</si>
  <si>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</si>
  <si>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</si>
  <si>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</si>
  <si>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</si>
  <si>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</si>
  <si>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</si>
  <si>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</si>
  <si>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</si>
  <si>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</si>
  <si>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</si>
  <si>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</si>
  <si>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</si>
  <si>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</si>
  <si>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</si>
  <si>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</si>
  <si>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</si>
  <si>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</si>
  <si>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</si>
  <si>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</si>
  <si>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</si>
  <si>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</si>
  <si>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</si>
  <si>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</si>
  <si>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</si>
  <si>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</si>
  <si>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</si>
  <si>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</si>
  <si>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</si>
  <si>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</si>
  <si>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</si>
  <si>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</si>
  <si>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</si>
  <si>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</si>
  <si>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</si>
  <si>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</si>
  <si>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</si>
  <si>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</si>
  <si>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</si>
  <si>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</si>
  <si>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</si>
  <si>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</si>
  <si>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</si>
  <si>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</si>
  <si>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</si>
  <si>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</si>
  <si>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</si>
  <si>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</si>
  <si>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</si>
  <si>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</si>
  <si>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</si>
  <si>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</si>
  <si>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</si>
  <si>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</si>
  <si>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</si>
  <si>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</si>
  <si>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</si>
  <si>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</si>
  <si>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</si>
  <si>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</si>
  <si>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</si>
  <si>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</si>
  <si>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</si>
  <si>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</si>
  <si>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</si>
  <si>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</si>
  <si>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</si>
  <si>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</si>
  <si>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</si>
  <si>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</si>
  <si>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</si>
  <si>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</si>
  <si>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</si>
  <si>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</si>
  <si>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</si>
  <si>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</si>
  <si>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</si>
  <si>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</si>
  <si>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</si>
  <si>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</si>
  <si>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</si>
  <si>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</si>
  <si>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</si>
  <si>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</si>
  <si>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</si>
  <si>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</si>
  <si>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</si>
  <si>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</si>
  <si>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</si>
  <si>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</si>
  <si>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</si>
  <si>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</si>
  <si>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</si>
  <si>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</si>
  <si>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</si>
  <si>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</si>
  <si>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</si>
  <si>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</si>
  <si>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</si>
  <si>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</si>
  <si>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</si>
  <si>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</si>
  <si>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</si>
  <si>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</si>
  <si>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</si>
  <si>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</si>
  <si>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</si>
  <si>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</si>
  <si>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</si>
  <si>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</si>
  <si>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</si>
  <si>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</si>
  <si>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</si>
  <si>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</si>
  <si>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</si>
  <si>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</si>
  <si>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</si>
  <si>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</si>
  <si>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</si>
  <si>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</si>
  <si>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</si>
  <si>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</si>
  <si>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</si>
  <si>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</si>
  <si>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</si>
  <si>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</si>
  <si>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</si>
  <si>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</si>
  <si>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</si>
  <si>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</si>
  <si>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</si>
  <si>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</si>
  <si>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</si>
  <si>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</si>
  <si>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</si>
  <si>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</si>
  <si>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</si>
  <si>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</si>
  <si>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</si>
  <si>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</si>
  <si>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</si>
  <si>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</si>
  <si>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</si>
  <si>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</si>
  <si>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</si>
  <si>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</si>
  <si>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</si>
  <si>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</si>
  <si>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</si>
  <si>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</si>
  <si>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</si>
  <si>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</si>
  <si>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</si>
  <si>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</si>
  <si>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</si>
  <si>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</si>
  <si>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</si>
  <si>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</si>
  <si>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</si>
  <si>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</si>
  <si>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</si>
  <si>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</si>
  <si>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</si>
  <si>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</si>
  <si>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</si>
  <si>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</si>
  <si>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</si>
  <si>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</si>
  <si>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</si>
  <si>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</si>
  <si>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</si>
  <si>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</si>
  <si>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</si>
  <si>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</si>
  <si>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</si>
  <si>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</si>
  <si>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</si>
  <si>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</si>
  <si>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</si>
  <si>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</si>
  <si>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</si>
  <si>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</si>
  <si>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</si>
  <si>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</si>
  <si>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</si>
  <si>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</si>
  <si>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</si>
  <si>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</si>
  <si>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</si>
  <si>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</si>
  <si>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</si>
  <si>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</si>
  <si>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</si>
  <si>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</si>
  <si>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</si>
  <si>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</si>
  <si>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</si>
  <si>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</si>
  <si>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</si>
  <si>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</si>
  <si>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</si>
  <si>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</si>
  <si>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</si>
  <si>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</si>
  <si>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</si>
  <si>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</si>
  <si>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</si>
  <si>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</si>
  <si>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</si>
  <si>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</si>
  <si>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</si>
  <si>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</si>
  <si>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</si>
  <si>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</si>
  <si>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</si>
  <si>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</si>
  <si>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</si>
  <si>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</si>
  <si>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</si>
  <si>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</si>
  <si>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</si>
  <si>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</si>
  <si>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</si>
  <si>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</si>
  <si>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</si>
  <si>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</si>
  <si>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</si>
  <si>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</si>
  <si>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</si>
  <si>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</si>
  <si>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</si>
  <si>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</si>
  <si>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</si>
  <si>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</si>
  <si>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</si>
  <si>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</si>
  <si>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</si>
  <si>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</si>
  <si>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</si>
  <si>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</si>
  <si>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</si>
  <si>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</si>
  <si>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</si>
  <si>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</si>
  <si>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</si>
  <si>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</si>
  <si>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</si>
  <si>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</si>
  <si>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</si>
  <si>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</si>
  <si>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</si>
  <si>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</si>
  <si>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</si>
  <si>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</si>
  <si>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</si>
  <si>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</si>
  <si>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</si>
  <si>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</si>
  <si>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</si>
  <si>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</si>
  <si>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</si>
  <si>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</si>
  <si>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</si>
  <si>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</si>
  <si>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</si>
  <si>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</si>
  <si>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</si>
  <si>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</si>
  <si>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</si>
  <si>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</si>
  <si>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</si>
  <si>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</si>
  <si>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</si>
  <si>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</si>
  <si>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</si>
  <si>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</si>
  <si>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</si>
  <si>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</si>
  <si>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</si>
  <si>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</si>
  <si>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</si>
  <si>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</si>
  <si>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</si>
  <si>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</si>
  <si>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</si>
  <si>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</si>
  <si>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</si>
  <si>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</si>
  <si>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</si>
  <si>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</si>
  <si>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</si>
  <si>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</si>
  <si>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</si>
  <si>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</si>
  <si>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</si>
  <si>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</si>
  <si>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</si>
  <si>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</si>
  <si>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</si>
  <si>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</si>
  <si>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</si>
  <si>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</si>
  <si>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</si>
  <si>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</si>
  <si>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</si>
  <si>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</si>
  <si>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</si>
  <si>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</si>
  <si>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</si>
  <si>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</si>
  <si>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</si>
  <si>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</si>
  <si>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</si>
  <si>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</si>
  <si>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</si>
  <si>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</si>
  <si>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</si>
  <si>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</si>
  <si>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</si>
  <si>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</si>
  <si>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</si>
  <si>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</si>
  <si>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</si>
  <si>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</si>
  <si>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</si>
  <si>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</si>
  <si>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</si>
  <si>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</si>
  <si>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</si>
  <si>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</si>
  <si>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</si>
  <si>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</si>
  <si>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</si>
  <si>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</si>
  <si>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</si>
  <si>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</si>
  <si>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</si>
  <si>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</si>
  <si>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</si>
  <si>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</si>
  <si>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</si>
  <si>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</si>
  <si>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</si>
  <si>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</si>
  <si>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</si>
  <si>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</si>
  <si>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</si>
  <si>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</si>
  <si>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</si>
  <si>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</si>
  <si>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</si>
  <si>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</si>
  <si>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</si>
  <si>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</si>
  <si>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</si>
  <si>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</si>
  <si>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</si>
  <si>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</si>
  <si>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</si>
  <si>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</si>
  <si>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</si>
  <si>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</si>
  <si>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</si>
  <si>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</si>
  <si>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</si>
  <si>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</si>
  <si>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</si>
  <si>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</si>
  <si>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</si>
  <si>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</si>
  <si>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</si>
  <si>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</si>
  <si>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</si>
  <si>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</si>
  <si>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</si>
  <si>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</si>
  <si>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</si>
  <si>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</si>
  <si>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</si>
  <si>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</si>
  <si>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</si>
  <si>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</si>
  <si>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</si>
  <si>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</si>
  <si>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</si>
  <si>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</si>
  <si>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</si>
  <si>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</si>
  <si>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</si>
  <si>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</si>
  <si>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</si>
  <si>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</si>
  <si>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</si>
  <si>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</si>
  <si>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</si>
  <si>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</si>
  <si>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</si>
  <si>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</si>
  <si>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</si>
  <si>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</si>
  <si>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</si>
  <si>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</si>
  <si>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</si>
  <si>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</si>
  <si>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</si>
  <si>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</si>
  <si>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</si>
  <si>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</si>
  <si>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</si>
  <si>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</si>
  <si>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</si>
  <si>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</si>
  <si>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</si>
  <si>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</si>
  <si>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</si>
  <si>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</si>
  <si>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</si>
  <si>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</si>
  <si>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</si>
  <si>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</si>
  <si>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</si>
  <si>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</si>
  <si>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</si>
  <si>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</si>
  <si>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</si>
  <si>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</si>
  <si>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</si>
  <si>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</si>
  <si>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</si>
  <si>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</si>
  <si>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</si>
  <si>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</si>
  <si>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</si>
  <si>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</si>
  <si>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</si>
  <si>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</si>
  <si>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</si>
  <si>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</si>
  <si>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</si>
  <si>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</si>
  <si>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</si>
  <si>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</si>
  <si>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</si>
  <si>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</si>
  <si>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</si>
  <si>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</si>
  <si>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</si>
  <si>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</si>
  <si>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</si>
  <si>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</si>
  <si>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</si>
  <si>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</si>
  <si>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</si>
  <si>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</si>
  <si>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</si>
  <si>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</si>
  <si>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</si>
  <si>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</si>
  <si>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</si>
  <si>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</si>
  <si>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</si>
  <si>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</si>
  <si>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</si>
  <si>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</si>
  <si>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</si>
  <si>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</si>
  <si>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</si>
  <si>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</si>
  <si>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</si>
  <si>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</si>
  <si>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</si>
  <si>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</si>
  <si>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</si>
  <si>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</si>
  <si>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</si>
  <si>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</si>
  <si>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</si>
  <si>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</si>
  <si>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</si>
  <si>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</si>
  <si>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</si>
  <si>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</si>
  <si>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</si>
  <si>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</si>
  <si>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</si>
  <si>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</si>
  <si>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</si>
  <si>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</si>
  <si>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</si>
  <si>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</si>
  <si>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</si>
  <si>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</si>
  <si>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</si>
  <si>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</si>
  <si>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</si>
  <si>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</si>
  <si>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</si>
  <si>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</si>
  <si>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</si>
  <si>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</si>
  <si>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</si>
  <si>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</si>
  <si>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</si>
  <si>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</si>
  <si>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</si>
  <si>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</si>
  <si>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</si>
  <si>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</si>
  <si>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</si>
  <si>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</si>
  <si>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</si>
  <si>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</si>
  <si>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</si>
  <si>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</si>
  <si>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</si>
  <si>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</si>
  <si>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</si>
  <si>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</si>
  <si>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</si>
  <si>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</si>
  <si>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</si>
  <si>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</si>
  <si>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</si>
  <si>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</si>
  <si>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</si>
  <si>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</si>
  <si>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</si>
  <si>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</si>
  <si>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</si>
  <si>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</si>
  <si>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</si>
  <si>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</si>
  <si>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</si>
  <si>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</si>
  <si>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</si>
  <si>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</si>
  <si>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</si>
  <si>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</si>
  <si>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</si>
  <si>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</si>
  <si>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</si>
  <si>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</si>
  <si>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</si>
  <si>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</si>
  <si>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</si>
  <si>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</si>
  <si>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</si>
  <si>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</si>
  <si>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</si>
  <si>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</si>
  <si>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</si>
  <si>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</si>
  <si>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</si>
  <si>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</si>
  <si>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</si>
  <si>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</si>
  <si>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</si>
  <si>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</si>
  <si>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</si>
  <si>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</si>
  <si>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</si>
  <si>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</si>
  <si>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</si>
  <si>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</si>
  <si>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</si>
  <si>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</si>
  <si>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</si>
  <si>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</si>
  <si>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</si>
  <si>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</si>
  <si>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</si>
  <si>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</si>
  <si>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</si>
  <si>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</si>
  <si>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</si>
  <si>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</si>
  <si>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</si>
  <si>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</si>
  <si>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</si>
  <si>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</si>
  <si>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</si>
  <si>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</si>
  <si>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</si>
  <si>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</si>
  <si>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</si>
  <si>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</si>
  <si>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</si>
  <si>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</si>
  <si>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</si>
  <si>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</si>
  <si>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</si>
  <si>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</si>
  <si>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</si>
  <si>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</si>
  <si>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</si>
  <si>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</si>
  <si>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</si>
  <si>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</si>
  <si>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</si>
  <si>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</si>
  <si>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</si>
  <si>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</si>
  <si>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</si>
  <si>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</si>
  <si>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</si>
  <si>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</si>
  <si>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</si>
  <si>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</si>
  <si>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</si>
  <si>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</si>
  <si>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</si>
  <si>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</si>
  <si>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</si>
  <si>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</si>
  <si>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</si>
  <si>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</si>
  <si>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</si>
  <si>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</si>
  <si>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</si>
  <si>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</si>
  <si>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</si>
  <si>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</si>
  <si>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</si>
  <si>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</si>
  <si>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</si>
  <si>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</si>
  <si>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</si>
  <si>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</si>
  <si>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</si>
  <si>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</si>
  <si>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</si>
  <si>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</si>
  <si>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</si>
  <si>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</si>
  <si>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</si>
  <si>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</si>
  <si>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</si>
  <si>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</si>
  <si>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</si>
  <si>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</si>
  <si>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</si>
  <si>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</si>
  <si>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</si>
  <si>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</si>
  <si>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</si>
  <si>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</si>
  <si>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</si>
  <si>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</si>
  <si>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</si>
  <si>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</si>
  <si>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</si>
  <si>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</si>
  <si>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</si>
  <si>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</si>
  <si>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</si>
  <si>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</si>
  <si>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</si>
  <si>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</si>
  <si>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</si>
  <si>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</si>
  <si>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</si>
  <si>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</si>
  <si>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</si>
  <si>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</si>
  <si>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</si>
  <si>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</si>
  <si>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</si>
  <si>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</si>
  <si>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</si>
  <si>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</si>
  <si>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</si>
  <si>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</si>
  <si>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</si>
  <si>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</si>
  <si>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</si>
  <si>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</si>
  <si>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</si>
  <si>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</si>
  <si>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</si>
  <si>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</si>
  <si>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</si>
  <si>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</si>
  <si>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</si>
  <si>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</si>
  <si>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</si>
  <si>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</si>
  <si>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</si>
  <si>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</si>
  <si>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</si>
  <si>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</si>
  <si>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</si>
  <si>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</si>
  <si>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</si>
  <si>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</si>
  <si>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</si>
  <si>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</si>
  <si>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</si>
  <si>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</si>
  <si>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</si>
  <si>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</si>
  <si>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</si>
  <si>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</si>
  <si>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</si>
  <si>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</si>
  <si>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</si>
  <si>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</si>
  <si>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</si>
  <si>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</si>
  <si>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</si>
  <si>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</si>
  <si>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</si>
  <si>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</si>
  <si>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</si>
  <si>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</si>
  <si>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</si>
  <si>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</si>
  <si>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</si>
  <si>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</si>
  <si>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</si>
  <si>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</si>
  <si>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</si>
  <si>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</si>
  <si>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</si>
  <si>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</si>
  <si>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</si>
  <si>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</si>
  <si>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</si>
  <si>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</si>
  <si>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</si>
  <si>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</si>
  <si>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</si>
  <si>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</si>
  <si>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</si>
  <si>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</si>
  <si>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</si>
  <si>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</si>
  <si>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</si>
  <si>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</si>
  <si>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</si>
  <si>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</si>
  <si>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</si>
  <si>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</si>
  <si>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</si>
  <si>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</si>
  <si>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</si>
  <si>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</si>
  <si>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</si>
  <si>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</si>
  <si>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</si>
  <si>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</si>
  <si>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</si>
  <si>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</si>
  <si>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</si>
  <si>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</si>
  <si>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</si>
  <si>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</si>
  <si>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</si>
  <si>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</si>
  <si>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</si>
  <si>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</si>
  <si>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</si>
  <si>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</si>
  <si>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</si>
  <si>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</si>
  <si>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</si>
  <si>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</si>
  <si>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</si>
  <si>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</si>
  <si>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</si>
  <si>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</si>
  <si>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</si>
  <si>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</si>
  <si>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</si>
  <si>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</si>
  <si>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</si>
  <si>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</si>
  <si>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</si>
  <si>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</si>
  <si>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</si>
  <si>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</si>
  <si>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</si>
  <si>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</si>
  <si>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</si>
  <si>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</si>
  <si>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</si>
  <si>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</si>
  <si>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</si>
  <si>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</si>
  <si>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</si>
  <si>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</si>
  <si>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</si>
  <si>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</si>
  <si>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</si>
  <si>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</si>
  <si>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</si>
  <si>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</si>
  <si>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</si>
  <si>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</si>
  <si>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</si>
  <si>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</si>
  <si>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</si>
  <si>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</si>
  <si>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</si>
  <si>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</si>
  <si>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</si>
  <si>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</si>
  <si>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</si>
  <si>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</si>
  <si>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</si>
  <si>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</si>
  <si>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</si>
  <si>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</si>
  <si>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</si>
  <si>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</si>
  <si>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</si>
  <si>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</si>
  <si>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</si>
  <si>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</si>
  <si>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</si>
  <si>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</si>
  <si>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</si>
  <si>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</si>
  <si>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</si>
  <si>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</si>
  <si>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</si>
  <si>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</si>
  <si>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</si>
  <si>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</si>
  <si>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</si>
  <si>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</si>
  <si>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</si>
  <si>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</si>
  <si>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</si>
  <si>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</si>
  <si>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</si>
  <si>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</si>
  <si>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</si>
  <si>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</si>
  <si>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</si>
  <si>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</si>
  <si>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</si>
  <si>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</si>
  <si>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</si>
  <si>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</si>
  <si>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</si>
  <si>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</si>
  <si>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</si>
  <si>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</si>
  <si>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</si>
  <si>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</si>
  <si>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</si>
  <si>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</si>
  <si>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</si>
  <si>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</si>
  <si>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</si>
  <si>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</si>
  <si>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</si>
  <si>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</si>
  <si>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</si>
  <si>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</si>
  <si>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</si>
  <si>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</si>
  <si>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</si>
  <si>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</si>
  <si>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</si>
  <si>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</si>
  <si>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</si>
  <si>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</si>
  <si>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</si>
  <si>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</si>
  <si>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</si>
  <si>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</si>
  <si>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</si>
  <si>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</si>
  <si>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</si>
  <si>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</si>
  <si>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</si>
  <si>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</si>
  <si>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</si>
  <si>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</si>
  <si>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</si>
  <si>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</si>
  <si>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</si>
  <si>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</si>
  <si>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</si>
  <si>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</si>
  <si>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</si>
  <si>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</si>
  <si>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</si>
  <si>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</si>
  <si>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</si>
  <si>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</si>
  <si>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</si>
  <si>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</si>
  <si>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</si>
  <si>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</si>
  <si>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</si>
  <si>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</si>
  <si>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</si>
  <si>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</si>
  <si>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</si>
  <si>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</si>
  <si>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</si>
  <si>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</si>
  <si>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</si>
  <si>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</si>
  <si>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</si>
  <si>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</si>
  <si>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</si>
  <si>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</si>
  <si>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</si>
  <si>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</si>
  <si>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</si>
  <si>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</si>
  <si>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</si>
  <si>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</si>
  <si>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</si>
  <si>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</si>
  <si>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</si>
  <si>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</si>
  <si>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</si>
  <si>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</si>
  <si>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</si>
  <si>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</si>
  <si>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</si>
  <si>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</si>
  <si>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</si>
  <si>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</si>
  <si>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</si>
  <si>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</si>
  <si>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</si>
  <si>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</si>
  <si>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</si>
  <si>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</si>
  <si>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</si>
  <si>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</si>
  <si>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</si>
  <si>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</si>
  <si>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</si>
  <si>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</si>
  <si>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</si>
  <si>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</si>
  <si>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</si>
  <si>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</si>
  <si>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</si>
  <si>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</si>
  <si>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</si>
  <si>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</si>
  <si>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</si>
  <si>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</si>
  <si>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</si>
  <si>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</si>
  <si>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</si>
  <si>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</si>
  <si>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</si>
  <si>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</si>
  <si>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</si>
  <si>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</si>
  <si>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</si>
  <si>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</si>
  <si>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</si>
  <si>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</si>
  <si>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</si>
  <si>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</si>
  <si>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</si>
  <si>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</si>
  <si>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</si>
  <si>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</si>
  <si>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</si>
  <si>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</si>
  <si>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</si>
  <si>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</si>
  <si>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</si>
  <si>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</si>
  <si>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</si>
  <si>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</si>
  <si>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</si>
  <si>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</si>
  <si>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</si>
  <si>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</si>
  <si>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</si>
  <si>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</si>
  <si>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</si>
  <si>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</si>
  <si>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</si>
  <si>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</si>
  <si>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</si>
  <si>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</si>
  <si>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</si>
  <si>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</si>
  <si>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</si>
  <si>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</si>
  <si>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</si>
  <si>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</si>
  <si>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</si>
  <si>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</si>
  <si>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</si>
  <si>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</si>
  <si>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</si>
  <si>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</si>
  <si>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</si>
  <si>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</si>
  <si>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</si>
  <si>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</si>
  <si>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</si>
  <si>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</si>
  <si>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</si>
  <si>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</si>
  <si>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</si>
  <si>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</si>
  <si>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</si>
  <si>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</si>
  <si>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</si>
  <si>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</si>
  <si>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</si>
  <si>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</si>
  <si>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</si>
  <si>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</si>
  <si>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</si>
  <si>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</si>
  <si>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</si>
  <si>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</si>
  <si>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</si>
  <si>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</si>
  <si>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</si>
  <si>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</si>
  <si>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</si>
  <si>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</si>
  <si>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</si>
  <si>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</si>
  <si>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</si>
  <si>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</si>
  <si>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</si>
  <si>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</si>
  <si>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</si>
  <si>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</si>
  <si>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</si>
  <si>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</si>
  <si>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</si>
  <si>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</si>
  <si>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</si>
  <si>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</si>
  <si>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</si>
  <si>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</si>
  <si>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</si>
  <si>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</si>
  <si>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</si>
  <si>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</si>
  <si>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</si>
  <si>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</si>
  <si>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</si>
  <si>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</si>
  <si>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</si>
  <si>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</si>
  <si>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</si>
  <si>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</si>
  <si>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</si>
  <si>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</si>
  <si>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</si>
  <si>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</si>
  <si>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</si>
  <si>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</si>
  <si>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</si>
  <si>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</si>
  <si>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</si>
  <si>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</si>
  <si>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</si>
  <si>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</si>
  <si>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</si>
  <si>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</si>
  <si>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</si>
  <si>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</si>
  <si>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</si>
  <si>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</si>
  <si>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</si>
  <si>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</si>
  <si>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</si>
  <si>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</si>
  <si>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</si>
  <si>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</si>
  <si>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</si>
  <si>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</si>
  <si>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</si>
  <si>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</si>
  <si>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</si>
  <si>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</si>
  <si>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</si>
  <si>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</si>
  <si>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</si>
  <si>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</si>
  <si>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</si>
  <si>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</si>
  <si>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</si>
  <si>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</si>
  <si>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</si>
  <si>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</si>
  <si>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</si>
  <si>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</si>
  <si>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</si>
  <si>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</si>
  <si>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</si>
  <si>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</si>
  <si>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</si>
  <si>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</si>
  <si>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</si>
  <si>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</si>
  <si>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</si>
  <si>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</si>
  <si>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</si>
  <si>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</si>
  <si>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</si>
  <si>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</si>
  <si>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</si>
  <si>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</si>
  <si>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</si>
  <si>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</si>
  <si>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</si>
  <si>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</si>
  <si>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</si>
  <si>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</si>
  <si>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</si>
  <si>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</si>
  <si>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</si>
  <si>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</si>
  <si>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</si>
  <si>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</si>
  <si>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</si>
  <si>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</si>
  <si>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</si>
  <si>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</si>
  <si>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</si>
  <si>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</si>
  <si>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</si>
  <si>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</si>
  <si>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</si>
  <si>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</si>
  <si>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</si>
  <si>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</si>
  <si>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</si>
  <si>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</si>
  <si>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</si>
  <si>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</si>
  <si>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</si>
  <si>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</si>
  <si>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</si>
  <si>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</si>
  <si>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</si>
  <si>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</si>
  <si>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</si>
  <si>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</si>
  <si>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</si>
  <si>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</si>
  <si>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</si>
  <si>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</si>
  <si>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</si>
  <si>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</si>
  <si>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</si>
  <si>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</si>
  <si>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</si>
  <si>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</si>
  <si>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</si>
  <si>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</si>
  <si>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</si>
  <si>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</si>
  <si>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</si>
  <si>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</si>
  <si>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</si>
  <si>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</si>
  <si>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</si>
  <si>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</si>
  <si>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</si>
  <si>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</si>
  <si>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</si>
  <si>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</si>
  <si>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</si>
  <si>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</si>
  <si>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</si>
  <si>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</si>
  <si>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</si>
  <si>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</si>
  <si>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</si>
  <si>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</si>
  <si>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</si>
  <si>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</si>
  <si>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</si>
  <si>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</si>
  <si>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</si>
  <si>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</si>
  <si>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</si>
  <si>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</si>
  <si>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</si>
  <si>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</si>
  <si>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</si>
  <si>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</si>
  <si>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</si>
  <si>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</si>
  <si>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</si>
  <si>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</si>
  <si>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</si>
  <si>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</si>
  <si>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</si>
  <si>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</si>
  <si>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</si>
  <si>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</si>
  <si>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</si>
  <si>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</si>
  <si>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</si>
  <si>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</si>
  <si>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</si>
  <si>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</si>
  <si>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</si>
  <si>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</si>
  <si>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</si>
  <si>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</si>
  <si>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</si>
  <si>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</si>
  <si>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</si>
  <si>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</si>
  <si>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</si>
  <si>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</si>
  <si>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</si>
  <si>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</si>
  <si>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</si>
  <si>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</si>
  <si>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</si>
  <si>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</si>
  <si>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</si>
  <si>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</si>
  <si>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</si>
  <si>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</si>
  <si>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</si>
  <si>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</si>
  <si>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</si>
  <si>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</si>
  <si>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</si>
  <si>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</si>
  <si>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</si>
  <si>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</si>
  <si>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</si>
  <si>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</si>
  <si>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</si>
  <si>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</si>
  <si>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</si>
  <si>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</si>
  <si>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</si>
  <si>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</si>
  <si>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</si>
  <si>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</si>
  <si>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</si>
  <si>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</si>
  <si>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</si>
  <si>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</si>
  <si>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</si>
  <si>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</si>
  <si>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</si>
  <si>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</si>
  <si>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</si>
  <si>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</si>
  <si>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</si>
  <si>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</si>
  <si>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</si>
  <si>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</si>
  <si>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</si>
  <si>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</si>
  <si>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</si>
  <si>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</si>
  <si>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</si>
  <si>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</si>
  <si>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</si>
  <si>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</si>
  <si>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</si>
  <si>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</si>
  <si>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</si>
  <si>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</si>
  <si>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</si>
  <si>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</si>
  <si>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</si>
  <si>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</si>
  <si>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</si>
  <si>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</si>
  <si>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</si>
  <si>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</si>
  <si>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</si>
  <si>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</si>
  <si>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</si>
  <si>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</si>
  <si>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</si>
  <si>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</si>
  <si>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</si>
  <si>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</si>
  <si>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</si>
  <si>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</si>
  <si>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</si>
  <si>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</si>
  <si>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</si>
  <si>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</si>
  <si>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</si>
  <si>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</si>
  <si>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</si>
  <si>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</si>
  <si>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</si>
  <si>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</si>
  <si>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</si>
  <si>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</si>
  <si>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</si>
  <si>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</si>
  <si>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</si>
  <si>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</si>
  <si>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</si>
  <si>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</si>
  <si>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</si>
  <si>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</si>
  <si>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</si>
  <si>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</si>
  <si>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</si>
  <si>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</si>
  <si>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</si>
  <si>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</si>
  <si>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</si>
  <si>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</si>
  <si>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</si>
  <si>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</si>
  <si>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</si>
  <si>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</si>
  <si>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</si>
  <si>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</si>
  <si>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</si>
  <si>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</si>
  <si>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</si>
  <si>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</si>
  <si>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</si>
  <si>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</si>
  <si>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</si>
  <si>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</si>
  <si>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</si>
  <si>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</si>
  <si>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</si>
  <si>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</si>
  <si>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</si>
  <si>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</si>
  <si>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</si>
  <si>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</si>
  <si>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</si>
  <si>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</si>
  <si>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</si>
  <si>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</si>
  <si>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</si>
  <si>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</si>
  <si>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</si>
  <si>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</si>
  <si>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</si>
  <si>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</si>
  <si>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</si>
  <si>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</si>
  <si>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</si>
  <si>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</si>
  <si>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</si>
  <si>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</si>
  <si>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</si>
  <si>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</si>
  <si>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</si>
  <si>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</si>
  <si>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</si>
  <si>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</si>
  <si>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</si>
  <si>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</si>
  <si>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</si>
  <si>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</si>
  <si>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</si>
  <si>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</si>
  <si>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</si>
  <si>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</si>
  <si>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</si>
  <si>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</si>
  <si>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</si>
  <si>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</si>
  <si>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</si>
  <si>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</si>
  <si>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</si>
  <si>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</si>
  <si>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</si>
  <si>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</si>
  <si>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</si>
  <si>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</si>
  <si>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</si>
  <si>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</si>
  <si>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</si>
  <si>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</si>
  <si>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</si>
  <si>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</si>
  <si>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</si>
  <si>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</si>
  <si>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</si>
  <si>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</si>
  <si>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</si>
  <si>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</si>
  <si>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</si>
  <si>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</si>
  <si>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</si>
  <si>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</si>
  <si>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</si>
  <si>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</si>
  <si>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</si>
  <si>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</si>
  <si>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</si>
  <si>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</si>
  <si>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</si>
  <si>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</si>
  <si>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</si>
  <si>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</si>
  <si>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</si>
  <si>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</si>
  <si>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</si>
  <si>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</si>
  <si>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</si>
  <si>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</si>
  <si>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</si>
  <si>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</si>
  <si>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</si>
  <si>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</si>
  <si>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</si>
  <si>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</si>
  <si>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</si>
  <si>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</si>
  <si>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</si>
  <si>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</si>
  <si>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</si>
  <si>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</si>
  <si>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</si>
  <si>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</si>
  <si>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</si>
  <si>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</si>
  <si>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</si>
  <si>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</si>
  <si>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</si>
  <si>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</si>
  <si>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</si>
  <si>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</si>
  <si>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</si>
  <si>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</si>
  <si>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</si>
  <si>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</si>
  <si>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</si>
  <si>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</si>
  <si>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</si>
  <si>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</si>
  <si>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</si>
  <si>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</si>
  <si>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</si>
  <si>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</si>
  <si>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</si>
  <si>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</si>
  <si>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</si>
  <si>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</si>
  <si>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</si>
  <si>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</si>
  <si>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</si>
  <si>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</si>
  <si>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</si>
  <si>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</si>
  <si>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</si>
  <si>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</si>
  <si>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</si>
  <si>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</si>
  <si>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</si>
  <si>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</si>
  <si>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</si>
  <si>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</si>
  <si>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</si>
  <si>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</si>
  <si>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</si>
  <si>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</si>
  <si>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</si>
  <si>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</si>
  <si>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</si>
  <si>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</si>
  <si>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</si>
  <si>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</si>
  <si>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</si>
  <si>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</si>
  <si>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</si>
  <si>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</si>
  <si>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</si>
  <si>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</si>
  <si>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</si>
  <si>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</si>
  <si>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</si>
  <si>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</si>
  <si>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</si>
  <si>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</si>
  <si>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</si>
  <si>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</si>
  <si>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</si>
  <si>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</si>
  <si>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</si>
  <si>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</si>
  <si>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</si>
  <si>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</si>
  <si>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</si>
  <si>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</si>
  <si>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</si>
  <si>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</si>
  <si>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</si>
  <si>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</si>
  <si>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</si>
  <si>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</si>
  <si>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</si>
  <si>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</si>
  <si>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</si>
  <si>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</si>
  <si>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</si>
  <si>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</si>
  <si>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</si>
  <si>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</si>
  <si>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</si>
  <si>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</si>
  <si>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</si>
  <si>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</si>
  <si>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</si>
  <si>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</si>
  <si>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</si>
  <si>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</si>
  <si>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</si>
  <si>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</si>
  <si>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</si>
  <si>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</si>
  <si>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</si>
  <si>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</si>
  <si>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</si>
  <si>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</si>
  <si>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</si>
  <si>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</si>
  <si>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</si>
  <si>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</si>
  <si>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</si>
  <si>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</si>
  <si>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</si>
  <si>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</si>
  <si>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</si>
  <si>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</si>
  <si>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</si>
  <si>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</si>
  <si>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</si>
  <si>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</si>
  <si>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</si>
  <si>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</si>
  <si>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</si>
  <si>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</si>
  <si>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</si>
  <si>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</si>
  <si>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</si>
  <si>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</si>
  <si>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</si>
  <si>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</si>
  <si>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</si>
  <si>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</si>
  <si>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</si>
  <si>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</si>
  <si>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</si>
  <si>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</si>
  <si>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</si>
  <si>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</si>
  <si>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</si>
  <si>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</si>
  <si>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</si>
  <si>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</si>
  <si>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</si>
  <si>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</si>
  <si>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</si>
  <si>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</si>
  <si>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</si>
  <si>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</si>
  <si>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</si>
  <si>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</si>
  <si>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</si>
  <si>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</si>
  <si>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</si>
  <si>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</si>
  <si>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</si>
  <si>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</si>
  <si>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</si>
  <si>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</si>
  <si>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</si>
  <si>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</si>
  <si>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</si>
  <si>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</si>
  <si>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</si>
  <si>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</si>
  <si>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</si>
  <si>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</si>
  <si>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</si>
  <si>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</si>
  <si>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</si>
  <si>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</si>
  <si>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</si>
  <si>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</si>
  <si>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</si>
  <si>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</si>
  <si>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</si>
  <si>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</si>
  <si>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</si>
  <si>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</si>
  <si>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</si>
  <si>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</si>
  <si>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</si>
  <si>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</si>
  <si>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</si>
  <si>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</si>
  <si>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</si>
  <si>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</si>
  <si>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</si>
  <si>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</si>
  <si>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</si>
  <si>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</si>
  <si>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</si>
  <si>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</si>
  <si>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</si>
  <si>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</si>
  <si>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</si>
  <si>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</si>
  <si>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</si>
  <si>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</si>
  <si>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</si>
  <si>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</si>
  <si>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</si>
  <si>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</si>
  <si>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</si>
  <si>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</si>
  <si>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</si>
  <si>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</si>
  <si>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</si>
  <si>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</si>
  <si>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</si>
  <si>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</si>
  <si>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</si>
  <si>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</si>
  <si>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</si>
  <si>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</si>
  <si>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</si>
  <si>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</si>
  <si>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</si>
  <si>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</si>
  <si>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</si>
  <si>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</si>
  <si>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</si>
  <si>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</si>
  <si>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</si>
  <si>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</si>
  <si>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</si>
  <si>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</si>
  <si>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</si>
  <si>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</si>
  <si>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</si>
  <si>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</si>
  <si>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</si>
  <si>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</si>
  <si>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</si>
  <si>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</si>
  <si>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</si>
  <si>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</si>
  <si>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</si>
  <si>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</si>
  <si>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</si>
  <si>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</si>
  <si>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</si>
  <si>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</si>
  <si>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</si>
  <si>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</si>
  <si>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</si>
  <si>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</si>
  <si>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</si>
  <si>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</si>
  <si>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</si>
  <si>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</si>
  <si>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</si>
  <si>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</si>
  <si>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</si>
  <si>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</si>
  <si>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</si>
  <si>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</si>
  <si>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</si>
  <si>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</si>
  <si>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</si>
  <si>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</si>
  <si>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</si>
  <si>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</si>
  <si>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</si>
  <si>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</si>
  <si>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</si>
  <si>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</si>
  <si>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</si>
  <si>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</si>
  <si>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</si>
  <si>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</si>
  <si>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</si>
  <si>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</si>
  <si>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</si>
  <si>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</si>
  <si>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</si>
  <si>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</si>
  <si>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</si>
  <si>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</si>
  <si>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</si>
  <si>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</si>
  <si>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</si>
  <si>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</si>
  <si>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</si>
  <si>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</si>
  <si>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</si>
  <si>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</si>
  <si>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</si>
  <si>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</si>
  <si>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</si>
  <si>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</si>
  <si>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</si>
  <si>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</si>
  <si>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</si>
  <si>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</si>
  <si>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</si>
  <si>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</si>
  <si>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</si>
  <si>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</si>
  <si>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</si>
  <si>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</si>
  <si>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</si>
  <si>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</si>
  <si>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</si>
  <si>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</si>
  <si>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</si>
  <si>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</si>
  <si>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</si>
  <si>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</si>
  <si>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</si>
  <si>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</si>
  <si>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</si>
  <si>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</si>
  <si>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</si>
  <si>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</si>
  <si>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</si>
  <si>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</si>
  <si>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</si>
  <si>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</si>
  <si>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</si>
  <si>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</si>
  <si>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</si>
  <si>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</si>
  <si>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</si>
  <si>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</si>
  <si>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</si>
  <si>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</si>
  <si>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</si>
  <si>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</si>
  <si>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</si>
  <si>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</si>
  <si>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</si>
  <si>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</si>
  <si>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</si>
  <si>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</si>
  <si>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</si>
  <si>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</si>
  <si>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</si>
  <si>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</si>
  <si>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</si>
  <si>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</si>
  <si>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</si>
  <si>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</si>
  <si>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</si>
  <si>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</si>
  <si>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</si>
  <si>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</si>
  <si>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</si>
  <si>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</si>
  <si>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</si>
  <si>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</si>
  <si>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</si>
  <si>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</si>
  <si>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</si>
  <si>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</si>
  <si>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</si>
  <si>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</si>
  <si>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</si>
  <si>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</si>
  <si>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</si>
  <si>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</si>
  <si>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</si>
  <si>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</si>
  <si>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</si>
  <si>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</si>
  <si>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</si>
  <si>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</si>
  <si>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</si>
  <si>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</si>
  <si>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</si>
  <si>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</si>
  <si>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</si>
  <si>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</si>
  <si>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</si>
  <si>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</si>
  <si>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</si>
  <si>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</si>
  <si>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</si>
  <si>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</si>
  <si>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</si>
  <si>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</si>
  <si>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</si>
  <si>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</si>
  <si>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</si>
  <si>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</si>
  <si>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</si>
  <si>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</si>
  <si>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</si>
  <si>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</si>
  <si>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</si>
  <si>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</si>
  <si>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</si>
  <si>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</si>
  <si>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</si>
  <si>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</si>
  <si>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</si>
  <si>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</si>
  <si>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</si>
  <si>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</si>
  <si>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</si>
  <si>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</si>
  <si>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</si>
  <si>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</si>
  <si>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</si>
  <si>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</si>
  <si>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</si>
  <si>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</si>
  <si>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</si>
  <si>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</si>
  <si>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</si>
  <si>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</si>
  <si>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</si>
  <si>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</si>
  <si>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</si>
  <si>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</si>
  <si>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</si>
  <si>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</si>
  <si>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</si>
  <si>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</si>
  <si>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</si>
  <si>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</si>
  <si>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</si>
  <si>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</si>
  <si>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</si>
  <si>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</si>
  <si>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</si>
  <si>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</si>
  <si>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</si>
  <si>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</si>
  <si>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</si>
  <si>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</si>
  <si>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</si>
  <si>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</si>
  <si>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</si>
  <si>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</si>
  <si>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</si>
  <si>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</si>
  <si>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</si>
  <si>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</si>
  <si>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</si>
  <si>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</si>
  <si>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</si>
  <si>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</si>
  <si>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</si>
  <si>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</si>
  <si>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</si>
  <si>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</si>
  <si>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</si>
  <si>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</si>
  <si>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</si>
  <si>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</si>
  <si>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</si>
  <si>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</si>
  <si>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</si>
  <si>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</si>
  <si>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</si>
  <si>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</si>
  <si>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</si>
  <si>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</si>
  <si>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</si>
  <si>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</si>
  <si>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</si>
  <si>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</si>
  <si>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</si>
  <si>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</si>
  <si>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</si>
  <si>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</si>
  <si>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</si>
  <si>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</si>
  <si>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</si>
  <si>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</si>
  <si>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</si>
  <si>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</si>
  <si>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</si>
  <si>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</si>
  <si>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</si>
  <si>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</si>
  <si>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</si>
  <si>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</si>
  <si>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</si>
  <si>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</si>
  <si>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</si>
  <si>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</si>
  <si>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</si>
  <si>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</si>
  <si>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</si>
  <si>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</si>
  <si>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</si>
  <si>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</si>
  <si>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</si>
  <si>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</si>
  <si>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</si>
  <si>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</si>
  <si>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</si>
  <si>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</si>
  <si>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</si>
  <si>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</si>
  <si>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</si>
  <si>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</si>
  <si>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</si>
  <si>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</si>
  <si>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</si>
  <si>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</si>
  <si>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</si>
  <si>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</si>
  <si>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</si>
  <si>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</si>
  <si>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</si>
  <si>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</si>
  <si>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</si>
  <si>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</si>
  <si>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</si>
  <si>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</si>
  <si>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</si>
  <si>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</si>
  <si>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</si>
  <si>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</si>
  <si>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</si>
  <si>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</si>
  <si>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</si>
  <si>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</si>
  <si>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</si>
  <si>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</si>
  <si>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</si>
  <si>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</si>
  <si>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</si>
  <si>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</si>
  <si>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</si>
  <si>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</si>
  <si>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</si>
  <si>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</si>
  <si>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</si>
  <si>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</si>
  <si>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</si>
  <si>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</si>
  <si>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</si>
  <si>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</si>
  <si>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</si>
  <si>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</si>
  <si>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</si>
  <si>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</si>
  <si>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</si>
  <si>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</si>
  <si>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</si>
  <si>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</si>
  <si>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</si>
  <si>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</si>
  <si>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</si>
  <si>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</si>
  <si>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</si>
  <si>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</si>
  <si>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</si>
  <si>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</si>
  <si>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</si>
  <si>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</si>
  <si>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</si>
  <si>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</si>
  <si>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</si>
  <si>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</si>
  <si>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</si>
  <si>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</si>
  <si>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</si>
  <si>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</si>
  <si>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</si>
  <si>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</si>
  <si>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</si>
  <si>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</si>
  <si>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</si>
  <si>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</si>
  <si>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</si>
  <si>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</si>
  <si>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</si>
  <si>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</si>
  <si>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</si>
  <si>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</si>
  <si>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</si>
  <si>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</si>
  <si>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</si>
  <si>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</si>
  <si>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</si>
  <si>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</si>
  <si>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</si>
  <si>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</si>
  <si>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</si>
  <si>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</si>
  <si>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</si>
  <si>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</si>
  <si>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</si>
  <si>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</si>
  <si>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</si>
  <si>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</si>
  <si>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</si>
  <si>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</si>
  <si>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</si>
  <si>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</si>
  <si>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</si>
  <si>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</si>
  <si>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</si>
  <si>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</si>
  <si>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</si>
  <si>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</si>
  <si>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</si>
  <si>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</si>
  <si>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</si>
  <si>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</si>
  <si>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</si>
  <si>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</si>
  <si>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</si>
  <si>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</si>
  <si>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</si>
  <si>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</si>
  <si>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</si>
  <si>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</si>
  <si>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</si>
  <si>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</si>
  <si>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</si>
  <si>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</si>
  <si>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</si>
  <si>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</si>
  <si>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</si>
  <si>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</si>
  <si>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</si>
  <si>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</si>
  <si>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</si>
  <si>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</si>
  <si>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</si>
  <si>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</si>
  <si>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</si>
  <si>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</si>
  <si>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</si>
  <si>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</si>
  <si>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</si>
  <si>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</si>
  <si>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</si>
  <si>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</si>
  <si>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</si>
  <si>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</si>
  <si>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</si>
  <si>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</si>
  <si>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</si>
  <si>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</si>
  <si>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</si>
  <si>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</si>
  <si>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</si>
  <si>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</si>
  <si>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</si>
  <si>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</si>
  <si>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</si>
  <si>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</si>
  <si>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</si>
  <si>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</si>
  <si>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</si>
  <si>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</si>
  <si>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</si>
  <si>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</si>
  <si>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</si>
  <si>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</si>
  <si>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</si>
  <si>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</si>
  <si>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</si>
  <si>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</si>
  <si>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</si>
  <si>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</si>
  <si>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</si>
  <si>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</si>
  <si>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</si>
  <si>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</si>
  <si>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</si>
  <si>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</si>
  <si>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</si>
  <si>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</si>
  <si>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</si>
  <si>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</si>
  <si>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</si>
  <si>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</si>
  <si>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</si>
  <si>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</si>
  <si>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</si>
  <si>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</si>
  <si>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</si>
  <si>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</si>
  <si>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</si>
  <si>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</si>
  <si>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</si>
  <si>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</si>
  <si>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</si>
  <si>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</si>
  <si>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</si>
  <si>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</si>
  <si>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</si>
  <si>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</si>
  <si>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</si>
  <si>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</si>
  <si>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</si>
  <si>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</si>
  <si>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</si>
  <si>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</si>
  <si>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</si>
  <si>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</si>
  <si>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</si>
  <si>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</si>
  <si>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</si>
  <si>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</si>
  <si>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</si>
  <si>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</si>
  <si>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</si>
  <si>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</si>
  <si>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</si>
  <si>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</si>
  <si>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</si>
  <si>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</si>
  <si>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</si>
  <si>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</si>
  <si>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</si>
  <si>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</si>
  <si>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</si>
  <si>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</si>
  <si>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</si>
  <si>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</si>
  <si>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</si>
  <si>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</si>
  <si>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</si>
  <si>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</si>
  <si>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</si>
  <si>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</si>
  <si>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</si>
  <si>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</si>
  <si>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</si>
  <si>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</si>
  <si>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</si>
  <si>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</si>
  <si>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</si>
  <si>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</si>
  <si>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</si>
  <si>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</si>
  <si>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</si>
  <si>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</si>
  <si>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</si>
  <si>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</si>
  <si>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</si>
  <si>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</si>
  <si>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</si>
  <si>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</si>
  <si>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</si>
  <si>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</si>
  <si>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</si>
  <si>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</si>
  <si>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</si>
  <si>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</si>
  <si>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</si>
  <si>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</si>
  <si>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</si>
  <si>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</si>
  <si>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</si>
  <si>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</si>
  <si>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</si>
  <si>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</si>
  <si>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</si>
  <si>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</si>
  <si>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</si>
  <si>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</si>
  <si>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</si>
  <si>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</si>
  <si>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</si>
  <si>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</si>
  <si>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</si>
  <si>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</si>
  <si>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</si>
  <si>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</si>
  <si>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</si>
  <si>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</si>
  <si>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</si>
  <si>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</si>
  <si>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</si>
  <si>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</si>
  <si>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</si>
  <si>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</si>
  <si>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</si>
  <si>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</si>
  <si>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</si>
  <si>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</si>
  <si>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</si>
  <si>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</si>
  <si>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</si>
  <si>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</si>
  <si>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</si>
  <si>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</si>
  <si>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</si>
  <si>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</si>
  <si>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</si>
  <si>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</si>
  <si>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</si>
  <si>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</si>
  <si>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</si>
  <si>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</si>
  <si>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</si>
  <si>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</si>
  <si>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</si>
  <si>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</si>
  <si>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</si>
  <si>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</si>
  <si>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</si>
  <si>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</si>
  <si>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</si>
  <si>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</si>
  <si>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</si>
  <si>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</si>
  <si>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</si>
  <si>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</si>
  <si>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</si>
  <si>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</si>
  <si>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</si>
  <si>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</si>
  <si>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</si>
  <si>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</si>
  <si>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</si>
  <si>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</si>
  <si>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</si>
  <si>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</si>
  <si>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</si>
  <si>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</si>
  <si>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</si>
  <si>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</si>
  <si>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</si>
  <si>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</si>
  <si>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</si>
  <si>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</si>
  <si>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</si>
  <si>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</si>
  <si>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</si>
  <si>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</si>
  <si>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</si>
  <si>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</si>
  <si>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</si>
  <si>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</si>
  <si>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</si>
  <si>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</si>
  <si>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</si>
  <si>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</si>
  <si>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</si>
  <si>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</si>
  <si>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</si>
  <si>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</si>
  <si>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</si>
  <si>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</si>
  <si>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</si>
  <si>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</si>
  <si>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</si>
  <si>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</si>
  <si>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</si>
  <si>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</si>
  <si>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</si>
  <si>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</si>
  <si>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</si>
  <si>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</si>
  <si>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</si>
  <si>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</si>
  <si>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</si>
  <si>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</si>
  <si>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</si>
  <si>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</si>
  <si>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</si>
  <si>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</si>
  <si>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</si>
  <si>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</si>
  <si>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</si>
  <si>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</si>
  <si>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</si>
  <si>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</si>
  <si>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</si>
  <si>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</si>
  <si>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</si>
  <si>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</si>
  <si>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</si>
  <si>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</si>
  <si>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</si>
  <si>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</si>
  <si>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</si>
  <si>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</si>
  <si>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</si>
  <si>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</si>
  <si>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</si>
  <si>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</si>
  <si>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</si>
  <si>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</si>
  <si>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</si>
  <si>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</si>
  <si>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</si>
  <si>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</si>
  <si>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</si>
  <si>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</si>
  <si>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</si>
  <si>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</si>
  <si>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</si>
  <si>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</si>
  <si>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</si>
  <si>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</si>
  <si>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</si>
  <si>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</si>
  <si>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</si>
  <si>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</si>
  <si>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</si>
  <si>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</si>
  <si>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</si>
  <si>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</si>
  <si>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</si>
  <si>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</si>
  <si>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</si>
  <si>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</si>
  <si>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</si>
  <si>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</si>
  <si>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</si>
  <si>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</si>
  <si>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</si>
  <si>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</si>
  <si>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</si>
  <si>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</si>
  <si>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</si>
  <si>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</si>
  <si>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</si>
  <si>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</si>
  <si>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</si>
  <si>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</si>
  <si>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</si>
  <si>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</si>
  <si>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</si>
  <si>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</si>
  <si>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</si>
  <si>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</si>
  <si>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</si>
  <si>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</si>
  <si>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</si>
  <si>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</si>
  <si>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</si>
  <si>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</si>
  <si>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</si>
  <si>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</si>
  <si>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</si>
  <si>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</si>
  <si>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</si>
  <si>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</si>
  <si>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</si>
  <si>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</si>
  <si>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</si>
  <si>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</si>
  <si>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</si>
  <si>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</si>
  <si>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</si>
  <si>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</si>
  <si>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</si>
  <si>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</si>
  <si>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</si>
  <si>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</si>
  <si>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</si>
  <si>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</si>
  <si>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</si>
  <si>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</si>
  <si>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</si>
  <si>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</si>
  <si>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</si>
  <si>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</si>
  <si>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</si>
  <si>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</si>
  <si>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</si>
  <si>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</si>
  <si>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</si>
  <si>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</si>
  <si>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</si>
  <si>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</si>
  <si>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</si>
  <si>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</si>
  <si>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</si>
  <si>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</si>
  <si>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</si>
  <si>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</si>
  <si>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</si>
  <si>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</si>
  <si>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</si>
  <si>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</si>
  <si>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</si>
  <si>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</si>
  <si>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</si>
  <si>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</si>
  <si>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</si>
  <si>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</si>
  <si>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</si>
  <si>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</si>
  <si>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</si>
  <si>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</si>
  <si>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</si>
  <si>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</si>
  <si>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</si>
  <si>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</si>
  <si>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</si>
  <si>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</si>
  <si>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</si>
  <si>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</si>
  <si>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</si>
  <si>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</si>
  <si>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</si>
  <si>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</si>
  <si>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</si>
  <si>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</si>
  <si>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</si>
  <si>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</si>
  <si>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</si>
  <si>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</si>
  <si>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</si>
  <si>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</si>
  <si>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</si>
  <si>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</si>
  <si>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</si>
  <si>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</si>
  <si>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</si>
  <si>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</si>
  <si>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</si>
  <si>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</si>
  <si>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</si>
  <si>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</si>
  <si>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</si>
  <si>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</si>
  <si>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</si>
  <si>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</si>
  <si>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</si>
  <si>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</si>
  <si>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</si>
  <si>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</si>
  <si>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</si>
  <si>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</si>
  <si>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</si>
  <si>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</si>
  <si>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</si>
  <si>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</si>
  <si>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</si>
  <si>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</si>
  <si>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</si>
  <si>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</si>
  <si>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</si>
  <si>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</si>
  <si>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</si>
  <si>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</si>
  <si>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</si>
  <si>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</si>
  <si>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</si>
  <si>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</si>
  <si>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</si>
  <si>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</si>
  <si>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</si>
  <si>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</si>
  <si>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</si>
  <si>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</si>
  <si>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</si>
  <si>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</si>
  <si>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</si>
  <si>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</si>
  <si>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</si>
  <si>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</si>
  <si>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</si>
  <si>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</si>
  <si>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</si>
  <si>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</si>
  <si>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</si>
  <si>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</si>
  <si>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</si>
  <si>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</si>
  <si>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</si>
  <si>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</si>
  <si>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</si>
  <si>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</si>
  <si>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</si>
  <si>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</si>
  <si>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</si>
  <si>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</si>
  <si>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</si>
  <si>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</si>
  <si>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</si>
  <si>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</si>
  <si>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</si>
  <si>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</si>
  <si>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</si>
  <si>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</si>
  <si>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</si>
  <si>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</si>
  <si>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</si>
  <si>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</si>
  <si>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</si>
  <si>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</si>
  <si>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</si>
  <si>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</si>
  <si>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</si>
  <si>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</si>
  <si>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</si>
  <si>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</si>
  <si>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</si>
  <si>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</si>
  <si>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</si>
  <si>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</si>
  <si>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</si>
  <si>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</si>
  <si>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</si>
  <si>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</si>
  <si>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</si>
  <si>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</si>
  <si>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</si>
  <si>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</si>
  <si>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</si>
  <si>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</si>
  <si>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</si>
  <si>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</si>
  <si>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</si>
  <si>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</si>
  <si>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</si>
  <si>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</si>
  <si>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</si>
  <si>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</si>
  <si>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</si>
  <si>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</si>
  <si>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</si>
  <si>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</si>
  <si>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</si>
  <si>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</si>
  <si>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</si>
  <si>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</si>
  <si>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</si>
  <si>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</si>
  <si>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</si>
  <si>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</si>
  <si>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</si>
  <si>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</si>
  <si>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</si>
  <si>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</si>
  <si>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</si>
  <si>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</si>
  <si>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</si>
  <si>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</si>
  <si>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</si>
  <si>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</si>
  <si>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</si>
  <si>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</si>
  <si>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</si>
  <si>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</si>
  <si>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</si>
  <si>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</si>
  <si>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</si>
  <si>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</si>
  <si>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</si>
  <si>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</si>
  <si>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</si>
  <si>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</si>
  <si>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</si>
  <si>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</si>
  <si>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</si>
  <si>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</si>
  <si>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</si>
  <si>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</si>
  <si>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</si>
  <si>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</si>
  <si>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</si>
  <si>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</si>
  <si>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</si>
  <si>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</si>
  <si>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</si>
  <si>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</si>
  <si>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</si>
  <si>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</si>
  <si>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</si>
  <si>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</si>
  <si>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</si>
  <si>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</si>
  <si>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</si>
  <si>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</si>
  <si>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</si>
  <si>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</si>
  <si>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</si>
  <si>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</si>
  <si>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</si>
  <si>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</si>
  <si>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</si>
  <si>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</si>
  <si>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</si>
  <si>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</si>
  <si>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</si>
  <si>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</si>
  <si>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</si>
  <si>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</si>
  <si>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</si>
  <si>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</si>
  <si>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</si>
  <si>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</si>
  <si>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</si>
  <si>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</si>
  <si>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</si>
  <si>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</si>
  <si>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</si>
  <si>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</si>
  <si>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</si>
  <si>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</si>
  <si>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</si>
  <si>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</si>
  <si>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</si>
  <si>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</si>
  <si>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</si>
  <si>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</si>
  <si>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</si>
  <si>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</si>
  <si>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</si>
  <si>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</si>
  <si>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</si>
  <si>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</si>
  <si>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</si>
  <si>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</si>
  <si>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</si>
  <si>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</si>
  <si>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</si>
  <si>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</si>
  <si>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</si>
  <si>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</si>
  <si>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</si>
  <si>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</si>
  <si>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</si>
  <si>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</si>
  <si>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</si>
  <si>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</si>
  <si>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</si>
  <si>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</si>
  <si>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</si>
  <si>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</si>
  <si>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</si>
  <si>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</si>
  <si>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</si>
  <si>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</si>
  <si>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</si>
  <si>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</si>
  <si>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</si>
  <si>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</si>
  <si>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</si>
  <si>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</si>
  <si>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</si>
  <si>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</si>
  <si>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</si>
  <si>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</si>
  <si>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</si>
  <si>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</si>
  <si>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</si>
  <si>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</si>
  <si>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</si>
  <si>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</si>
  <si>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</si>
  <si>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</si>
  <si>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</si>
  <si>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</si>
  <si>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</si>
  <si>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</si>
  <si>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</si>
  <si>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</si>
  <si>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</si>
  <si>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</si>
  <si>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</si>
  <si>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</si>
  <si>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</si>
  <si>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</si>
  <si>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</si>
  <si>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</si>
  <si>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</si>
  <si>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</si>
  <si>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</si>
  <si>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</si>
  <si>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</si>
  <si>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</si>
  <si>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</si>
  <si>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</si>
  <si>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</si>
  <si>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</si>
  <si>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</si>
  <si>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</si>
  <si>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</si>
  <si>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</si>
  <si>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</si>
  <si>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</si>
  <si>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</si>
  <si>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</si>
  <si>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</si>
  <si>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</si>
  <si>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</si>
  <si>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</si>
  <si>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</si>
  <si>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</si>
  <si>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</si>
  <si>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</si>
  <si>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</si>
  <si>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</si>
  <si>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</si>
  <si>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</si>
  <si>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</si>
  <si>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</si>
  <si>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</si>
  <si>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</si>
  <si>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</si>
  <si>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</si>
  <si>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</si>
  <si>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</si>
  <si>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</si>
  <si>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</si>
  <si>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</si>
  <si>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</si>
  <si>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</si>
  <si>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</si>
  <si>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</si>
  <si>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</si>
  <si>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</si>
  <si>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</si>
  <si>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</si>
  <si>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</si>
  <si>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</si>
  <si>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</si>
  <si>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</si>
  <si>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</si>
  <si>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</si>
  <si>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</si>
  <si>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</si>
  <si>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</si>
  <si>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</si>
  <si>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</si>
  <si>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</si>
  <si>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</si>
  <si>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</si>
  <si>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</si>
  <si>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</si>
  <si>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</si>
  <si>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</si>
  <si>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</si>
  <si>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</si>
  <si>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</si>
  <si>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</si>
  <si>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</si>
  <si>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</si>
  <si>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</si>
  <si>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</si>
  <si>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</si>
  <si>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</si>
  <si>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</si>
  <si>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</si>
  <si>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</si>
  <si>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</si>
  <si>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</si>
  <si>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</si>
  <si>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</si>
  <si>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</si>
  <si>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</si>
  <si>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</si>
  <si>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</si>
  <si>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</si>
  <si>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</si>
  <si>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</si>
  <si>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</si>
  <si>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</si>
  <si>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</si>
  <si>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</si>
  <si>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</si>
  <si>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</si>
  <si>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</si>
  <si>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</si>
  <si>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</si>
  <si>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</si>
  <si>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</si>
  <si>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</si>
  <si>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</si>
  <si>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</si>
  <si>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</si>
  <si>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</si>
  <si>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</si>
  <si>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</si>
  <si>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</si>
  <si>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</si>
  <si>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</si>
  <si>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</si>
  <si>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</si>
  <si>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</si>
  <si>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</si>
  <si>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</si>
  <si>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</si>
  <si>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</si>
  <si>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</si>
  <si>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</si>
  <si>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</si>
  <si>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</si>
  <si>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</si>
  <si>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</si>
  <si>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</si>
  <si>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</si>
  <si>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</si>
  <si>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</si>
  <si>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</si>
  <si>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</si>
  <si>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</si>
  <si>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</si>
  <si>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</si>
  <si>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</si>
  <si>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</si>
  <si>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</si>
  <si>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</si>
  <si>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</si>
  <si>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</si>
  <si>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</si>
  <si>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</si>
  <si>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</si>
  <si>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</si>
  <si>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</si>
  <si>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</si>
  <si>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</si>
  <si>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</si>
  <si>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</si>
  <si>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</si>
  <si>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</si>
  <si>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</si>
  <si>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</si>
  <si>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</si>
  <si>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</si>
  <si>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</si>
  <si>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</si>
  <si>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</si>
  <si>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</si>
  <si>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</si>
  <si>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</si>
  <si>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</si>
  <si>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</si>
  <si>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</si>
  <si>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</si>
  <si>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</si>
  <si>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</si>
  <si>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</si>
  <si>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</si>
  <si>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</si>
  <si>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</si>
  <si>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</si>
  <si>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</si>
  <si>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</si>
  <si>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</si>
  <si>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</si>
  <si>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</si>
  <si>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</si>
  <si>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</si>
  <si>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</si>
  <si>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</si>
  <si>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</si>
  <si>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</si>
  <si>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</si>
  <si>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</si>
  <si>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</si>
  <si>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</si>
  <si>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</si>
  <si>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</si>
  <si>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</si>
  <si>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</si>
  <si>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</si>
  <si>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</si>
  <si>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</si>
  <si>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</si>
  <si>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</si>
  <si>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</si>
  <si>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</si>
  <si>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</si>
  <si>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</si>
  <si>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</si>
  <si>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</si>
  <si>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</si>
  <si>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</si>
  <si>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</si>
  <si>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</si>
  <si>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</si>
  <si>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</si>
  <si>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</si>
  <si>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</si>
  <si>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</si>
  <si>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</si>
  <si>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</si>
  <si>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</si>
  <si>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</si>
  <si>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</si>
  <si>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</si>
  <si>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</si>
  <si>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</si>
  <si>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</si>
  <si>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</si>
  <si>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</si>
  <si>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</si>
  <si>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</si>
  <si>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</si>
  <si>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</si>
  <si>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</si>
  <si>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</si>
  <si>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</si>
  <si>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</si>
  <si>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</si>
  <si>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</si>
  <si>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</si>
  <si>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</si>
  <si>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</si>
  <si>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</si>
  <si>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</si>
  <si>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</si>
  <si>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</si>
  <si>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</si>
  <si>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</si>
  <si>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</si>
  <si>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</si>
  <si>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</si>
  <si>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</si>
  <si>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</si>
  <si>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</si>
  <si>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</si>
  <si>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</si>
  <si>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</si>
  <si>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</si>
  <si>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</si>
  <si>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</si>
  <si>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</si>
  <si>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</si>
  <si>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</si>
  <si>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</si>
  <si>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</si>
  <si>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</si>
  <si>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</si>
  <si>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</si>
  <si>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</si>
  <si>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</si>
  <si>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</si>
  <si>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</si>
  <si>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</si>
  <si>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</si>
  <si>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</si>
  <si>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</si>
  <si>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</si>
  <si>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</si>
  <si>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</si>
  <si>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</si>
  <si>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</si>
  <si>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</si>
  <si>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</si>
  <si>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</si>
  <si>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</si>
  <si>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</si>
  <si>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</si>
  <si>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</si>
  <si>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</si>
  <si>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</si>
  <si>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</si>
  <si>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</si>
  <si>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</si>
  <si>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</si>
  <si>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</si>
  <si>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</si>
  <si>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</si>
  <si>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</si>
  <si>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</si>
  <si>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</si>
  <si>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</si>
  <si>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</si>
  <si>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</si>
  <si>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</si>
  <si>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</si>
  <si>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</si>
  <si>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</si>
  <si>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</si>
  <si>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</si>
  <si>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</si>
  <si>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</si>
  <si>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</si>
  <si>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</si>
  <si>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</si>
  <si>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</si>
  <si>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</si>
  <si>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</si>
  <si>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</si>
  <si>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</si>
  <si>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</si>
  <si>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</si>
  <si>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</si>
  <si>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</si>
  <si>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</si>
  <si>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</si>
  <si>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</si>
  <si>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</si>
  <si>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</si>
  <si>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</si>
  <si>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</si>
  <si>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</si>
  <si>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</si>
  <si>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</si>
  <si>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</si>
  <si>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</si>
  <si>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</si>
  <si>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</si>
  <si>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</si>
  <si>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</si>
  <si>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</si>
  <si>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</si>
  <si>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</si>
  <si>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</si>
  <si>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</si>
  <si>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</si>
  <si>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</si>
  <si>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</si>
  <si>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</si>
  <si>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</si>
  <si>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</si>
  <si>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</si>
  <si>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</si>
  <si>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</si>
  <si>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</si>
  <si>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</si>
  <si>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</si>
  <si>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</si>
  <si>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</si>
  <si>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</si>
  <si>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</si>
  <si>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</si>
  <si>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</si>
  <si>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</si>
  <si>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</si>
  <si>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</si>
  <si>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</si>
  <si>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</si>
  <si>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</si>
  <si>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</si>
  <si>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</si>
  <si>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</si>
  <si>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</si>
  <si>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</si>
  <si>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</si>
  <si>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</si>
  <si>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</si>
  <si>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</si>
  <si>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</si>
  <si>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</si>
  <si>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</si>
  <si>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</si>
  <si>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</si>
  <si>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</si>
  <si>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</si>
  <si>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</si>
  <si>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</si>
  <si>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</si>
  <si>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</si>
  <si>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</si>
  <si>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</si>
  <si>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</si>
  <si>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</si>
  <si>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</si>
  <si>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</si>
  <si>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</si>
  <si>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</si>
  <si>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</si>
  <si>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</si>
  <si>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</si>
  <si>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</si>
  <si>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</si>
  <si>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</si>
  <si>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</si>
  <si>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</si>
  <si>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</si>
  <si>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</si>
  <si>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</si>
  <si>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</si>
  <si>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</si>
  <si>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</si>
  <si>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</si>
  <si>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</si>
  <si>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</si>
  <si>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</si>
  <si>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</si>
  <si>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</si>
  <si>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</si>
  <si>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</si>
  <si>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</si>
  <si>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</si>
  <si>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</si>
  <si>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</si>
  <si>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</si>
  <si>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</si>
  <si>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</si>
  <si>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</si>
  <si>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</si>
  <si>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</si>
  <si>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</si>
  <si>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</si>
  <si>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</si>
  <si>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</si>
  <si>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</si>
  <si>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</si>
  <si>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</si>
  <si>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</si>
  <si>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</si>
  <si>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</si>
  <si>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</si>
  <si>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</si>
  <si>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</si>
  <si>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</si>
  <si>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</si>
  <si>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</si>
  <si>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</si>
  <si>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</si>
  <si>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</si>
  <si>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</si>
  <si>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</si>
  <si>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</si>
  <si>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</si>
  <si>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</si>
  <si>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</si>
  <si>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</si>
  <si>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</si>
  <si>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</si>
  <si>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</si>
  <si>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</si>
  <si>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</si>
  <si>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</si>
  <si>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</si>
  <si>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</si>
  <si>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</si>
  <si>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</si>
  <si>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</si>
  <si>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</si>
  <si>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</si>
  <si>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</si>
  <si>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</si>
  <si>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</si>
  <si>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</si>
  <si>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</si>
  <si>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</si>
  <si>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</si>
  <si>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</si>
  <si>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</si>
  <si>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</si>
  <si>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</si>
  <si>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</si>
  <si>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</si>
  <si>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</si>
  <si>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</si>
  <si>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</si>
  <si>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</si>
  <si>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</si>
  <si>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</si>
  <si>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</si>
  <si>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</si>
  <si>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</si>
  <si>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</si>
  <si>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</si>
  <si>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</si>
  <si>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</si>
  <si>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</si>
  <si>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</si>
  <si>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</si>
  <si>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</si>
  <si>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</si>
  <si>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</si>
  <si>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</si>
  <si>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</si>
  <si>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</si>
  <si>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</si>
  <si>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</si>
  <si>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</si>
  <si>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</si>
  <si>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</si>
  <si>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</si>
  <si>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</si>
  <si>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</si>
  <si>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</si>
  <si>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</si>
  <si>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</si>
  <si>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</si>
  <si>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</si>
  <si>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</si>
  <si>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</si>
  <si>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</si>
  <si>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</si>
  <si>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</si>
  <si>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</si>
  <si>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</si>
  <si>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</si>
  <si>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</si>
  <si>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</si>
  <si>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</si>
  <si>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</si>
  <si>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</si>
  <si>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</si>
  <si>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</si>
  <si>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</si>
  <si>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</si>
  <si>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</si>
  <si>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</si>
  <si>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</si>
  <si>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</si>
  <si>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</si>
  <si>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</si>
  <si>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</si>
  <si>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</si>
  <si>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</si>
  <si>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</si>
  <si>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</si>
  <si>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</si>
  <si>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</si>
  <si>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</si>
  <si>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</si>
  <si>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</si>
  <si>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</si>
  <si>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</si>
  <si>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</si>
  <si>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</si>
  <si>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</si>
  <si>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</si>
  <si>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</si>
  <si>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</si>
  <si>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</si>
  <si>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</si>
  <si>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</si>
  <si>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</si>
  <si>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</si>
  <si>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</si>
  <si>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</si>
  <si>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</si>
  <si>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</si>
  <si>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</si>
  <si>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</si>
  <si>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</si>
  <si>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</si>
  <si>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</si>
  <si>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</si>
  <si>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</si>
  <si>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</si>
  <si>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</si>
  <si>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</si>
  <si>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</si>
  <si>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</si>
  <si>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</si>
  <si>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</si>
  <si>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</si>
  <si>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</si>
  <si>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</si>
  <si>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</si>
  <si>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</si>
  <si>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</si>
  <si>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</si>
  <si>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</si>
  <si>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</si>
  <si>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</si>
  <si>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</si>
  <si>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</si>
  <si>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</si>
  <si>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</si>
  <si>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</si>
  <si>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</si>
  <si>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</si>
  <si>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</si>
  <si>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</si>
  <si>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</si>
  <si>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</si>
  <si>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</si>
  <si>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</si>
  <si>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</si>
  <si>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</si>
  <si>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</si>
  <si>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</si>
  <si>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</si>
  <si>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</si>
  <si>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</si>
  <si>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</si>
  <si>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</si>
  <si>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</si>
  <si>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</si>
  <si>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</si>
  <si>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</si>
  <si>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</si>
  <si>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</si>
  <si>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</si>
  <si>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</si>
  <si>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</si>
  <si>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</si>
  <si>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</si>
  <si>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</si>
  <si>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</si>
  <si>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</si>
  <si>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</si>
  <si>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</si>
  <si>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</si>
  <si>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</si>
  <si>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</si>
  <si>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</si>
  <si>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</si>
  <si>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</si>
  <si>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</si>
  <si>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</si>
  <si>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</si>
  <si>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</si>
  <si>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</si>
  <si>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</si>
  <si>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</si>
  <si>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</si>
  <si>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</si>
  <si>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</si>
  <si>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</si>
  <si>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</si>
  <si>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</si>
  <si>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</si>
  <si>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</si>
  <si>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</si>
  <si>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</si>
  <si>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</si>
  <si>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</si>
  <si>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</si>
  <si>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</si>
  <si>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</si>
  <si>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</si>
  <si>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</si>
  <si>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</si>
  <si>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</si>
  <si>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</si>
  <si>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</si>
  <si>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</si>
  <si>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</si>
  <si>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</si>
  <si>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</si>
  <si>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</si>
  <si>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</si>
  <si>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</si>
  <si>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</si>
  <si>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</si>
  <si>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</si>
  <si>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</si>
  <si>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</si>
  <si>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</si>
  <si>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</si>
  <si>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</si>
  <si>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</si>
  <si>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</si>
  <si>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</si>
  <si>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</si>
  <si>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</si>
  <si>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</si>
  <si>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</si>
  <si>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</si>
  <si>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</si>
  <si>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</si>
  <si>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</si>
  <si>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</si>
  <si>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</si>
  <si>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</si>
  <si>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</si>
  <si>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</si>
  <si>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</si>
  <si>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</si>
  <si>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</si>
  <si>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</si>
  <si>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</si>
  <si>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</si>
  <si>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</si>
  <si>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</si>
  <si>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</si>
  <si>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</si>
  <si>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</si>
  <si>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</si>
  <si>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</si>
  <si>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</si>
  <si>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</si>
  <si>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</si>
  <si>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</si>
  <si>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</si>
  <si>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</si>
  <si>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</si>
  <si>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</si>
  <si>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</si>
  <si>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</si>
  <si>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</si>
  <si>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</si>
  <si>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</si>
  <si>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</si>
  <si>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</si>
  <si>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</si>
  <si>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</si>
  <si>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</si>
  <si>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</si>
  <si>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</si>
  <si>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</si>
  <si>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</si>
  <si>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</si>
  <si>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</si>
  <si>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</si>
  <si>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</si>
  <si>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</si>
  <si>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</si>
  <si>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</si>
  <si>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</si>
  <si>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</si>
  <si>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</si>
  <si>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</si>
  <si>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</si>
  <si>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</si>
  <si>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</si>
  <si>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</si>
  <si>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</si>
  <si>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</si>
  <si>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</si>
  <si>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</si>
  <si>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</si>
  <si>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</si>
  <si>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</si>
  <si>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</si>
  <si>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</si>
  <si>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</si>
  <si>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</si>
  <si>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</si>
  <si>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</si>
  <si>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</si>
  <si>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</si>
  <si>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</si>
  <si>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</si>
  <si>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</si>
  <si>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</si>
  <si>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</si>
  <si>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</si>
  <si>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</si>
  <si>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</si>
  <si>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</si>
  <si>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</si>
  <si>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</si>
  <si>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</si>
  <si>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</si>
  <si>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</si>
  <si>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</si>
  <si>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</si>
  <si>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</si>
  <si>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</si>
  <si>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</si>
  <si>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</si>
  <si>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</si>
  <si>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</si>
  <si>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</si>
  <si>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</si>
  <si>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</si>
  <si>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</si>
  <si>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</si>
  <si>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</si>
  <si>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</si>
  <si>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</si>
  <si>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</si>
  <si>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</si>
  <si>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</si>
  <si>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</si>
  <si>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</si>
  <si>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</si>
  <si>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</si>
  <si>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</si>
  <si>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</si>
  <si>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</si>
  <si>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</si>
  <si>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</si>
  <si>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</si>
  <si>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</si>
  <si>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</si>
  <si>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</si>
  <si>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</si>
  <si>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</si>
  <si>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</si>
  <si>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</si>
  <si>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</si>
  <si>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</si>
  <si>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</si>
  <si>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</si>
  <si>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</si>
  <si>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</si>
  <si>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</si>
  <si>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</si>
  <si>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</si>
  <si>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</si>
  <si>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</si>
  <si>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</si>
  <si>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</si>
  <si>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</si>
  <si>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</si>
  <si>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</si>
  <si>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</si>
  <si>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</si>
  <si>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</si>
  <si>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</si>
  <si>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</si>
  <si>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</si>
  <si>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</si>
  <si>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</si>
  <si>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</si>
  <si>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</si>
  <si>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</si>
  <si>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</si>
  <si>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</si>
  <si>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</si>
  <si>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</si>
  <si>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</si>
  <si>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</si>
  <si>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</si>
  <si>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</si>
  <si>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</si>
  <si>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</si>
  <si>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</si>
  <si>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</si>
  <si>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</si>
  <si>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</si>
  <si>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</si>
  <si>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</si>
  <si>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</si>
  <si>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</si>
  <si>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</si>
  <si>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</si>
  <si>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</si>
  <si>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</si>
  <si>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</si>
  <si>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</si>
  <si>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</si>
  <si>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</si>
  <si>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</si>
  <si>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</si>
  <si>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</si>
  <si>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</si>
  <si>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</si>
  <si>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</si>
  <si>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</si>
  <si>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</si>
  <si>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</si>
  <si>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</si>
  <si>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</si>
  <si>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</si>
  <si>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</si>
  <si>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</si>
  <si>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</si>
  <si>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</si>
  <si>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</si>
  <si>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</si>
  <si>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</si>
  <si>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</si>
  <si>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</si>
  <si>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</si>
  <si>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</si>
  <si>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</si>
  <si>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</si>
  <si>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</si>
  <si>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</si>
  <si>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</si>
  <si>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</si>
  <si>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</si>
  <si>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</si>
  <si>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</si>
  <si>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</si>
  <si>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</si>
  <si>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</si>
  <si>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</si>
  <si>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</si>
  <si>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</si>
  <si>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</si>
  <si>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</si>
  <si>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</si>
  <si>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</si>
  <si>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</si>
  <si>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</si>
  <si>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</si>
  <si>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</si>
  <si>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</si>
  <si>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</si>
  <si>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</si>
  <si>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</si>
  <si>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</si>
  <si>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</si>
  <si>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</si>
  <si>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</si>
  <si>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</si>
  <si>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</si>
  <si>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</si>
  <si>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</si>
  <si>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</si>
  <si>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</si>
  <si>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</si>
  <si>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</si>
  <si>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</si>
  <si>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</si>
  <si>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</si>
  <si>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</si>
  <si>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</si>
  <si>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</si>
  <si>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</si>
  <si>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</si>
  <si>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</si>
  <si>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</si>
  <si>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</si>
  <si>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</si>
  <si>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</si>
  <si>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</si>
  <si>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</si>
  <si>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</si>
  <si>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</si>
  <si>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</si>
  <si>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</si>
  <si>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</si>
  <si>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</si>
  <si>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</si>
  <si>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</si>
  <si>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</si>
  <si>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</si>
  <si>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</si>
  <si>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</si>
  <si>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</si>
  <si>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</si>
  <si>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</si>
  <si>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</si>
  <si>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</si>
  <si>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</si>
  <si>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</si>
  <si>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</si>
  <si>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</si>
  <si>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</si>
  <si>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</si>
  <si>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</si>
  <si>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</si>
  <si>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</si>
  <si>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</si>
  <si>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</si>
  <si>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</si>
  <si>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</si>
  <si>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</si>
  <si>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</si>
  <si>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</si>
  <si>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</si>
  <si>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</si>
  <si>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</si>
  <si>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</si>
  <si>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</si>
  <si>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</si>
  <si>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</si>
  <si>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</si>
  <si>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</si>
  <si>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</si>
  <si>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</si>
  <si>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</si>
  <si>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</si>
  <si>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</si>
  <si>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</si>
  <si>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</si>
  <si>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</si>
  <si>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</si>
  <si>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</si>
  <si>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</si>
  <si>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</si>
  <si>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</si>
  <si>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</si>
  <si>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</si>
  <si>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</si>
  <si>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</si>
  <si>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</si>
  <si>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</si>
  <si>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</si>
  <si>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</si>
  <si>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</si>
  <si>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</si>
  <si>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</si>
  <si>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</si>
  <si>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</si>
  <si>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</si>
  <si>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</si>
  <si>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</si>
  <si>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</si>
  <si>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</si>
  <si>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</si>
  <si>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</si>
  <si>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</si>
  <si>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</si>
  <si>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</si>
  <si>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</si>
  <si>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</si>
  <si>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</si>
  <si>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</si>
  <si>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</si>
  <si>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</si>
  <si>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</si>
  <si>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</si>
  <si>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</si>
  <si>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</si>
  <si>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</si>
  <si>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</si>
  <si>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</si>
  <si>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</si>
  <si>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</si>
  <si>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</si>
  <si>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</si>
  <si>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</si>
  <si>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</si>
  <si>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</si>
  <si>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</si>
  <si>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</si>
  <si>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</si>
  <si>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</si>
  <si>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</si>
  <si>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</si>
  <si>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</si>
  <si>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</si>
  <si>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</si>
  <si>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</si>
  <si>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</si>
  <si>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</si>
  <si>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</si>
  <si>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</si>
  <si>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</si>
  <si>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</si>
  <si>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</si>
  <si>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</si>
  <si>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</si>
  <si>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</si>
  <si>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</si>
  <si>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</si>
  <si>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</si>
  <si>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</si>
  <si>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</si>
  <si>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</si>
  <si>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</si>
  <si>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</si>
  <si>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</si>
  <si>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</si>
  <si>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</si>
  <si>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</si>
  <si>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</si>
  <si>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</si>
  <si>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</si>
  <si>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</si>
  <si>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</si>
  <si>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</si>
  <si>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</si>
  <si>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</si>
  <si>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</si>
  <si>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</si>
  <si>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</si>
  <si>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</si>
  <si>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</si>
  <si>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</si>
  <si>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</si>
  <si>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</si>
  <si>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</si>
  <si>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</si>
  <si>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</si>
  <si>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</si>
  <si>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</si>
  <si>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</si>
  <si>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</si>
  <si>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</si>
  <si>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</si>
  <si>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</si>
  <si>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</si>
  <si>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</si>
  <si>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</si>
  <si>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</si>
  <si>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</si>
  <si>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</si>
  <si>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</si>
  <si>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</si>
  <si>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</si>
  <si>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</si>
  <si>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</si>
  <si>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</si>
  <si>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</si>
  <si>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</si>
  <si>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</si>
  <si>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</si>
  <si>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</si>
  <si>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</si>
  <si>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</si>
  <si>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</si>
  <si>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</si>
  <si>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</si>
  <si>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</si>
  <si>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</si>
  <si>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</si>
  <si>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</si>
  <si>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</si>
  <si>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</si>
  <si>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</si>
  <si>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</si>
  <si>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</si>
  <si>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</si>
  <si>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</si>
  <si>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</si>
  <si>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</si>
  <si>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</si>
  <si>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</si>
  <si>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</si>
  <si>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</si>
  <si>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</si>
  <si>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</si>
  <si>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</si>
  <si>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</si>
  <si>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</si>
  <si>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</si>
  <si>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</si>
  <si>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</si>
  <si>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</si>
  <si>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</si>
  <si>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</si>
  <si>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</si>
  <si>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</si>
  <si>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</si>
  <si>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</si>
  <si>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</si>
  <si>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</si>
  <si>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</si>
  <si>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</si>
  <si>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</si>
  <si>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</si>
  <si>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</si>
  <si>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</si>
  <si>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</si>
  <si>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</si>
  <si>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</si>
  <si>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</si>
  <si>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</si>
  <si>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</si>
  <si>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</si>
  <si>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</si>
  <si>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</si>
  <si>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</si>
  <si>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</si>
  <si>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</si>
  <si>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</si>
  <si>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</si>
  <si>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</si>
  <si>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</si>
  <si>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</si>
  <si>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</si>
  <si>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</si>
  <si>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</si>
  <si>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</si>
  <si>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</si>
  <si>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</si>
  <si>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</si>
  <si>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</si>
  <si>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</si>
  <si>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</si>
  <si>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</si>
  <si>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</si>
  <si>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</si>
  <si>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</si>
  <si>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</si>
  <si>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</si>
  <si>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</si>
  <si>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</si>
  <si>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</si>
  <si>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</si>
  <si>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</si>
  <si>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</si>
  <si>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</si>
  <si>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</si>
  <si>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</si>
  <si>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</si>
  <si>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</si>
  <si>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</si>
  <si>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</si>
  <si>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</si>
  <si>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</si>
  <si>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</si>
  <si>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</si>
  <si>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</si>
  <si>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</si>
  <si>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</si>
  <si>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</si>
  <si>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</si>
  <si>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</si>
  <si>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</si>
  <si>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</si>
  <si>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</si>
  <si>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</si>
  <si>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</si>
  <si>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</si>
  <si>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</si>
  <si>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</si>
  <si>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</si>
  <si>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</si>
  <si>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</si>
  <si>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</si>
  <si>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</si>
  <si>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</si>
  <si>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</si>
  <si>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</si>
  <si>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</si>
  <si>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</si>
  <si>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</si>
  <si>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</si>
  <si>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</si>
  <si>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</si>
  <si>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</si>
  <si>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</si>
  <si>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</si>
  <si>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</si>
  <si>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</si>
  <si>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</si>
  <si>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</si>
  <si>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</si>
  <si>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</si>
  <si>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</si>
  <si>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</si>
  <si>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</si>
  <si>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</si>
  <si>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</si>
  <si>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</si>
  <si>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</si>
  <si>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</si>
  <si>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</si>
  <si>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</si>
  <si>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</si>
  <si>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</si>
  <si>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</si>
  <si>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</si>
  <si>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</si>
  <si>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</si>
  <si>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</si>
  <si>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</si>
  <si>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</si>
  <si>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</si>
  <si>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</si>
  <si>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</si>
  <si>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</si>
  <si>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</si>
  <si>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</si>
  <si>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</si>
  <si>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</si>
  <si>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</si>
  <si>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</si>
  <si>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</si>
  <si>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</si>
  <si>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</si>
  <si>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</si>
  <si>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</si>
  <si>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</si>
  <si>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</si>
  <si>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</si>
  <si>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</si>
  <si>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</si>
  <si>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</si>
  <si>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</si>
  <si>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</si>
  <si>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</si>
  <si>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</si>
  <si>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</si>
  <si>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</si>
  <si>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</si>
  <si>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</si>
  <si>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</si>
  <si>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</si>
  <si>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</si>
  <si>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</si>
  <si>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</si>
  <si>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</si>
  <si>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</si>
  <si>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</si>
  <si>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</si>
  <si>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</si>
  <si>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</si>
  <si>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</si>
  <si>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</si>
  <si>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</si>
  <si>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</si>
  <si>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</si>
  <si>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</si>
  <si>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</si>
  <si>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</si>
  <si>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</si>
  <si>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</si>
  <si>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</si>
  <si>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</si>
  <si>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</si>
  <si>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</si>
  <si>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</si>
  <si>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</si>
  <si>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</si>
  <si>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</si>
  <si>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</si>
  <si>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</si>
  <si>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</si>
  <si>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</si>
  <si>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</si>
  <si>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</si>
  <si>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</si>
  <si>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</si>
  <si>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</si>
  <si>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</si>
  <si>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</si>
  <si>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</si>
  <si>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</si>
  <si>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</si>
  <si>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</si>
  <si>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</si>
  <si>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</si>
  <si>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</si>
  <si>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</si>
  <si>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</si>
  <si>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</si>
  <si>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</si>
  <si>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</si>
  <si>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</si>
  <si>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</si>
  <si>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</si>
  <si>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</si>
  <si>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</si>
  <si>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</si>
  <si>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</si>
  <si>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</si>
  <si>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</si>
  <si>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</si>
  <si>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</si>
  <si>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</si>
  <si>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</si>
  <si>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</si>
  <si>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</si>
  <si>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</si>
  <si>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</si>
  <si>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</si>
  <si>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</si>
  <si>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</si>
  <si>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</si>
  <si>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</si>
  <si>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</si>
  <si>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</si>
  <si>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</si>
  <si>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</si>
  <si>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</si>
  <si>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</si>
  <si>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</si>
  <si>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</si>
  <si>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</si>
  <si>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</si>
  <si>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</si>
  <si>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</si>
  <si>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</si>
  <si>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</si>
  <si>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</si>
  <si>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</si>
  <si>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</si>
  <si>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</si>
  <si>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</si>
  <si>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</si>
  <si>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</si>
  <si>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</si>
  <si>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</si>
  <si>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</si>
  <si>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</si>
  <si>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</si>
  <si>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</si>
  <si>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</si>
  <si>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</si>
  <si>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</si>
  <si>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</si>
  <si>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</si>
  <si>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</si>
  <si>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</si>
  <si>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</si>
  <si>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</si>
  <si>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</si>
  <si>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</si>
  <si>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</si>
  <si>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</si>
  <si>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</si>
  <si>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</si>
  <si>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</si>
  <si>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</si>
  <si>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</si>
  <si>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</si>
  <si>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</si>
  <si>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</si>
  <si>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</si>
  <si>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</si>
  <si>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</si>
  <si>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</si>
  <si>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</si>
  <si>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</si>
  <si>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</si>
  <si>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</si>
  <si>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</si>
  <si>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</si>
  <si>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</si>
  <si>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</si>
  <si>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</si>
  <si>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</si>
  <si>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</si>
  <si>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</si>
  <si>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</si>
  <si>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</si>
  <si>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</si>
  <si>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</si>
  <si>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</si>
  <si>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</si>
  <si>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</si>
  <si>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</si>
  <si>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</si>
  <si>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</si>
  <si>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</si>
  <si>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</si>
  <si>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</si>
  <si>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</si>
  <si>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</si>
  <si>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</si>
  <si>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</si>
  <si>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</si>
  <si>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</si>
  <si>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</si>
  <si>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</si>
  <si>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</si>
  <si>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</si>
  <si>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</si>
  <si>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</si>
  <si>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</si>
  <si>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</si>
  <si>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</si>
  <si>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</si>
  <si>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</si>
  <si>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</si>
  <si>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</si>
  <si>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</si>
  <si>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</si>
  <si>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</si>
  <si>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</si>
  <si>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</si>
  <si>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</si>
  <si>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</si>
  <si>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</si>
  <si>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</si>
  <si>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</si>
  <si>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</si>
  <si>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</si>
  <si>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</si>
  <si>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</si>
  <si>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</si>
  <si>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</si>
  <si>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</si>
  <si>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</si>
  <si>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</si>
  <si>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</si>
  <si>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</si>
  <si>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</si>
  <si>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</si>
  <si>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</si>
  <si>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</si>
  <si>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</si>
  <si>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</si>
  <si>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</si>
  <si>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</si>
  <si>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</si>
  <si>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</si>
  <si>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</si>
  <si>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</si>
  <si>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</si>
  <si>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</si>
  <si>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</si>
  <si>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</si>
  <si>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</si>
  <si>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</si>
  <si>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</si>
  <si>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</si>
  <si>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</si>
  <si>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</si>
  <si>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</si>
  <si>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</si>
  <si>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</si>
  <si>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</si>
  <si>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</si>
  <si>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</si>
  <si>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</si>
  <si>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</si>
  <si>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</si>
  <si>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</si>
  <si>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</si>
  <si>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</si>
  <si>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</si>
  <si>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</si>
  <si>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</si>
  <si>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</si>
  <si>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</si>
  <si>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</si>
  <si>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</si>
  <si>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</si>
  <si>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</si>
  <si>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</si>
  <si>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</si>
  <si>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</si>
  <si>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</si>
  <si>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</si>
  <si>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</si>
  <si>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</si>
  <si>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</si>
  <si>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</si>
  <si>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</si>
  <si>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</si>
  <si>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</si>
  <si>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</si>
  <si>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</si>
  <si>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</si>
  <si>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</si>
  <si>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</si>
  <si>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</si>
  <si>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</si>
  <si>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</si>
  <si>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</si>
  <si>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</si>
  <si>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</si>
  <si>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</si>
  <si>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</si>
  <si>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</si>
  <si>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</si>
  <si>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</si>
  <si>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</si>
  <si>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</si>
  <si>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</si>
  <si>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</si>
  <si>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</si>
  <si>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</si>
  <si>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</si>
  <si>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</si>
  <si>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</si>
  <si>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</si>
  <si>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</si>
  <si>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</si>
  <si>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</si>
  <si>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</si>
  <si>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</si>
  <si>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</si>
  <si>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</si>
  <si>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</si>
  <si>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</si>
  <si>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</si>
  <si>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</si>
  <si>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</si>
  <si>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</si>
  <si>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</si>
  <si>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</si>
  <si>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</si>
  <si>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</si>
  <si>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</si>
  <si>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</si>
  <si>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</si>
  <si>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</si>
  <si>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</si>
  <si>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</si>
  <si>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</si>
  <si>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</si>
  <si>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</si>
  <si>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</si>
  <si>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</si>
  <si>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</si>
  <si>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</si>
  <si>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</si>
  <si>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</si>
  <si>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</si>
  <si>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</si>
  <si>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</si>
  <si>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</si>
  <si>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</si>
  <si>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</si>
  <si>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</si>
  <si>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</si>
  <si>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</si>
  <si>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</si>
  <si>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</si>
  <si>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</si>
  <si>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</si>
  <si>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</si>
  <si>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</si>
  <si>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</si>
  <si>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</si>
  <si>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</si>
  <si>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</si>
  <si>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</si>
  <si>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</si>
  <si>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</si>
  <si>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</si>
  <si>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</si>
  <si>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</si>
  <si>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</si>
  <si>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</si>
  <si>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</si>
  <si>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</si>
  <si>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</si>
  <si>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</si>
  <si>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</si>
  <si>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</si>
  <si>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</si>
  <si>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</si>
  <si>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</si>
  <si>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</si>
  <si>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</si>
  <si>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</si>
  <si>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</si>
  <si>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</si>
  <si>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</si>
  <si>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</si>
  <si>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</si>
  <si>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</si>
  <si>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</si>
  <si>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</si>
  <si>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</si>
  <si>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</si>
  <si>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</si>
  <si>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</si>
  <si>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</si>
  <si>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</si>
  <si>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</si>
  <si>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</si>
  <si>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</si>
  <si>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</si>
  <si>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</si>
  <si>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</si>
  <si>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</si>
  <si>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</si>
  <si>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</si>
  <si>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</si>
  <si>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</si>
  <si>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</si>
  <si>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</si>
  <si>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</si>
  <si>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</si>
  <si>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</si>
  <si>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</si>
  <si>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</si>
  <si>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</si>
  <si>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</si>
  <si>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</si>
  <si>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</si>
  <si>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</si>
  <si>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</si>
  <si>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</si>
  <si>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</si>
  <si>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</si>
  <si>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</si>
  <si>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</si>
  <si>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</si>
  <si>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</si>
  <si>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</si>
  <si>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</si>
  <si>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</si>
  <si>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</si>
  <si>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</si>
  <si>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</si>
  <si>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</si>
  <si>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</si>
  <si>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</si>
  <si>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</si>
  <si>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</si>
  <si>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</si>
  <si>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</si>
  <si>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</si>
  <si>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</si>
  <si>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</si>
  <si>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</si>
  <si>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</si>
  <si>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</si>
  <si>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</si>
  <si>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</si>
  <si>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</si>
  <si>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</si>
  <si>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</si>
  <si>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</si>
  <si>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</si>
  <si>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</si>
  <si>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</si>
  <si>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</si>
  <si>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</si>
  <si>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</si>
  <si>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</si>
  <si>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</si>
  <si>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</si>
  <si>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</si>
  <si>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</si>
  <si>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</si>
  <si>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</si>
  <si>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</si>
  <si>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</si>
  <si>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</si>
  <si>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</si>
  <si>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</si>
  <si>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</si>
  <si>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</si>
  <si>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</si>
  <si>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</si>
  <si>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</si>
  <si>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</si>
  <si>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</si>
  <si>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</si>
  <si>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</si>
  <si>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</si>
  <si>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</si>
  <si>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</si>
  <si>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</si>
  <si>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</si>
  <si>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</si>
  <si>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</si>
  <si>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</si>
  <si>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</si>
  <si>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</si>
  <si>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</si>
  <si>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</si>
  <si>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</si>
  <si>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</si>
  <si>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</si>
  <si>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</si>
  <si>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</si>
  <si>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</si>
  <si>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</si>
  <si>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</si>
  <si>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</si>
  <si>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</si>
  <si>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</si>
  <si>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</si>
  <si>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</si>
  <si>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</si>
  <si>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</si>
  <si>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</si>
  <si>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</si>
  <si>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</si>
  <si>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</si>
  <si>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</si>
  <si>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</si>
  <si>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</si>
  <si>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</si>
  <si>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</si>
  <si>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</si>
  <si>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</si>
  <si>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</si>
  <si>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</si>
  <si>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</si>
  <si>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</si>
  <si>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</si>
  <si>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</si>
  <si>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</si>
  <si>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</si>
  <si>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</si>
  <si>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</si>
  <si>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</si>
  <si>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</si>
  <si>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</si>
  <si>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</si>
  <si>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</si>
  <si>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</si>
  <si>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</si>
  <si>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</si>
  <si>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</si>
  <si>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</si>
  <si>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</si>
  <si>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</si>
  <si>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</si>
  <si>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</si>
  <si>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</si>
  <si>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</si>
  <si>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</si>
  <si>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</si>
  <si>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</si>
  <si>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</si>
  <si>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</si>
  <si>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</si>
  <si>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</si>
  <si>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</si>
  <si>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</si>
  <si>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</si>
  <si>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</si>
  <si>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</si>
  <si>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</si>
  <si>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</si>
  <si>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</si>
  <si>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</si>
  <si>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</si>
  <si>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</si>
  <si>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</si>
  <si>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</si>
  <si>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</si>
  <si>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</si>
  <si>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</si>
  <si>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</si>
  <si>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</si>
  <si>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</si>
  <si>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</si>
  <si>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</si>
  <si>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</si>
  <si>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</si>
  <si>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</si>
  <si>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</si>
  <si>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</si>
  <si>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</si>
  <si>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</si>
  <si>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</si>
  <si>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</si>
  <si>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</si>
  <si>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</si>
  <si>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</si>
  <si>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</si>
  <si>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</si>
  <si>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</si>
  <si>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</si>
  <si>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</si>
  <si>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</si>
  <si>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</si>
  <si>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</si>
  <si>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</si>
  <si>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</si>
  <si>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</si>
  <si>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</si>
  <si>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</si>
  <si>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</si>
  <si>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</si>
  <si>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</si>
  <si>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</si>
  <si>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</si>
  <si>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</si>
  <si>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</si>
  <si>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</si>
  <si>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</si>
  <si>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</si>
  <si>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</si>
  <si>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</si>
  <si>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</si>
  <si>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</si>
  <si>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</si>
  <si>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</si>
  <si>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</si>
  <si>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</si>
  <si>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</si>
  <si>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</si>
  <si>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</si>
  <si>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</si>
  <si>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</si>
  <si>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</si>
  <si>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</si>
  <si>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</si>
  <si>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</si>
  <si>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</si>
  <si>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</si>
  <si>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</si>
  <si>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</si>
  <si>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</si>
  <si>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</si>
  <si>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</si>
  <si>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</si>
  <si>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</si>
  <si>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</si>
  <si>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</si>
  <si>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</si>
  <si>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</si>
  <si>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</si>
  <si>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</si>
  <si>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</si>
  <si>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</si>
  <si>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</si>
  <si>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</si>
  <si>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</si>
  <si>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</si>
  <si>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</si>
  <si>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</si>
  <si>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</si>
  <si>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</si>
  <si>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</si>
  <si>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</si>
  <si>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</si>
  <si>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</si>
  <si>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</si>
  <si>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</si>
  <si>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</si>
  <si>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</si>
  <si>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</si>
  <si>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</si>
  <si>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</si>
  <si>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</si>
  <si>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</si>
  <si>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</si>
  <si>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</si>
  <si>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</si>
  <si>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</si>
  <si>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</si>
  <si>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</si>
  <si>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</si>
  <si>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</si>
  <si>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</si>
  <si>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</si>
  <si>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</si>
  <si>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</si>
  <si>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</si>
  <si>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</si>
  <si>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</si>
  <si>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</si>
  <si>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</si>
  <si>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</si>
  <si>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</si>
  <si>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</si>
  <si>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</si>
  <si>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</si>
  <si>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</si>
  <si>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</si>
  <si>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</si>
  <si>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</si>
  <si>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</si>
  <si>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</si>
  <si>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</si>
  <si>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</si>
  <si>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</si>
  <si>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</si>
  <si>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</si>
  <si>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</si>
  <si>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</si>
  <si>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</si>
  <si>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</si>
  <si>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</si>
  <si>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</si>
  <si>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</si>
  <si>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</si>
  <si>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</si>
  <si>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</si>
  <si>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</si>
  <si>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</si>
  <si>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</si>
  <si>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</si>
  <si>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</si>
  <si>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</si>
  <si>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</si>
  <si>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</si>
  <si>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</si>
  <si>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</si>
  <si>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</si>
  <si>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</si>
  <si>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</si>
  <si>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</si>
  <si>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</si>
  <si>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</si>
  <si>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</si>
  <si>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</si>
  <si>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</si>
  <si>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</si>
  <si>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</si>
  <si>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</si>
  <si>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</si>
  <si>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</si>
  <si>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</si>
  <si>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</si>
  <si>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</si>
  <si>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</si>
  <si>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</si>
  <si>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</si>
  <si>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</si>
  <si>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</si>
  <si>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</si>
  <si>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</si>
  <si>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</si>
  <si>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</si>
  <si>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</si>
  <si>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</si>
  <si>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</si>
  <si>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</si>
  <si>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</si>
  <si>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</si>
  <si>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</si>
  <si>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</si>
  <si>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</si>
  <si>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</si>
  <si>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</si>
  <si>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</si>
  <si>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</si>
  <si>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</si>
  <si>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</si>
  <si>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</si>
  <si>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</si>
  <si>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</si>
  <si>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</si>
  <si>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</si>
  <si>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</si>
  <si>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</si>
  <si>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</si>
  <si>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</si>
  <si>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</si>
  <si>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</si>
  <si>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</si>
  <si>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</si>
  <si>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</si>
  <si>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</si>
  <si>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</si>
  <si>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</si>
  <si>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</si>
  <si>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</si>
  <si>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</si>
  <si>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</si>
  <si>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</si>
  <si>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</si>
  <si>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</si>
  <si>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</si>
  <si>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</si>
  <si>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</si>
  <si>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</si>
  <si>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</si>
  <si>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</si>
  <si>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</si>
  <si>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</si>
  <si>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</si>
  <si>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</si>
  <si>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</si>
  <si>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</si>
  <si>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</si>
  <si>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</si>
  <si>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</si>
  <si>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</si>
  <si>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</si>
  <si>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</si>
  <si>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</si>
  <si>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</si>
  <si>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</si>
  <si>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</si>
  <si>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</si>
  <si>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</si>
  <si>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</si>
  <si>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</si>
  <si>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</si>
  <si>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</si>
  <si>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</si>
  <si>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</si>
  <si>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</si>
  <si>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</si>
  <si>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</si>
  <si>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</si>
  <si>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</si>
  <si>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</si>
  <si>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</si>
  <si>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</si>
  <si>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</si>
  <si>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</si>
  <si>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</si>
  <si>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</si>
  <si>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</si>
  <si>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</si>
  <si>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</si>
  <si>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</si>
  <si>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</si>
  <si>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</si>
  <si>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</si>
  <si>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</si>
  <si>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</si>
  <si>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</si>
  <si>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</si>
  <si>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</si>
  <si>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</si>
  <si>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</si>
  <si>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</si>
  <si>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</si>
  <si>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</si>
  <si>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</si>
  <si>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</si>
  <si>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</si>
  <si>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</si>
  <si>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</si>
  <si>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</si>
  <si>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</si>
  <si>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</si>
  <si>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</si>
  <si>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</si>
  <si>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</si>
  <si>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</si>
  <si>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</si>
  <si>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</si>
  <si>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</si>
  <si>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</si>
  <si>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</si>
  <si>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</si>
  <si>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</si>
  <si>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</si>
  <si>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</si>
  <si>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</si>
  <si>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</si>
  <si>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</si>
  <si>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</si>
  <si>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</si>
  <si>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</si>
  <si>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</si>
  <si>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</si>
  <si>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</si>
  <si>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</si>
  <si>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</si>
  <si>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</si>
  <si>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</si>
  <si>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</si>
  <si>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</si>
  <si>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</si>
  <si>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</si>
  <si>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</si>
  <si>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</si>
  <si>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</si>
  <si>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</si>
  <si>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</si>
  <si>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</si>
  <si>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</si>
  <si>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</si>
  <si>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</si>
  <si>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</si>
  <si>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</si>
  <si>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</si>
  <si>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</si>
  <si>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</si>
  <si>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</si>
  <si>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</si>
  <si>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</si>
  <si>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</si>
  <si>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</si>
  <si>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</si>
  <si>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</si>
  <si>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</si>
  <si>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</si>
  <si>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</si>
  <si>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</si>
  <si>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</si>
  <si>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</si>
  <si>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</si>
  <si>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</si>
  <si>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</si>
  <si>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</si>
  <si>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</si>
  <si>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</si>
  <si>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</si>
  <si>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</si>
  <si>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</si>
  <si>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</si>
  <si>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</si>
  <si>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</si>
  <si>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</si>
  <si>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</si>
  <si>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</si>
  <si>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</si>
  <si>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</si>
  <si>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</si>
  <si>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</si>
  <si>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</si>
  <si>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</si>
  <si>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</si>
  <si>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</si>
  <si>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</si>
  <si>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</si>
  <si>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</si>
  <si>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</si>
  <si>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</si>
  <si>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</si>
  <si>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</si>
  <si>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</si>
  <si>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</si>
  <si>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</si>
  <si>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</si>
  <si>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</si>
  <si>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</si>
  <si>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</si>
  <si>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</si>
  <si>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</si>
  <si>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</si>
  <si>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</si>
  <si>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</si>
  <si>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</si>
  <si>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</si>
  <si>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</si>
  <si>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</si>
  <si>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</si>
  <si>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</si>
  <si>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</si>
  <si>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</si>
  <si>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</si>
  <si>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</si>
  <si>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</si>
  <si>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</si>
  <si>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</si>
  <si>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</si>
  <si>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</si>
  <si>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</si>
  <si>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</si>
  <si>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</si>
  <si>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</si>
  <si>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</si>
  <si>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</si>
  <si>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</si>
  <si>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</si>
  <si>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</si>
  <si>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</si>
  <si>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</si>
  <si>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</si>
  <si>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</si>
  <si>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</si>
  <si>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</si>
  <si>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</si>
  <si>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</si>
  <si>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</si>
  <si>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</si>
  <si>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</si>
  <si>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</si>
  <si>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</si>
  <si>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</si>
  <si>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</si>
  <si>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</si>
  <si>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</si>
  <si>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</si>
  <si>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</si>
  <si>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</si>
  <si>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</si>
  <si>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</si>
  <si>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</si>
  <si>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</si>
  <si>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</si>
  <si>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</si>
  <si>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</si>
  <si>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</si>
  <si>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</si>
  <si>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</si>
  <si>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</si>
  <si>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</si>
  <si>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</si>
  <si>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</si>
  <si>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</si>
  <si>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</si>
  <si>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</si>
  <si>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</si>
  <si>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</si>
  <si>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</si>
  <si>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</si>
  <si>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</si>
  <si>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</si>
  <si>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</si>
  <si>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</si>
  <si>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</si>
  <si>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</si>
  <si>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</si>
  <si>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</si>
  <si>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</si>
  <si>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</si>
  <si>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</si>
  <si>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</si>
  <si>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</si>
  <si>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</si>
  <si>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</si>
  <si>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</si>
  <si>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</si>
  <si>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</si>
  <si>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</si>
  <si>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</si>
  <si>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</si>
  <si>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</si>
  <si>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</si>
  <si>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</si>
  <si>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</si>
  <si>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</si>
  <si>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</si>
  <si>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</si>
  <si>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</si>
  <si>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</si>
  <si>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</si>
  <si>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</si>
  <si>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</si>
  <si>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</si>
  <si>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</si>
  <si>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</si>
  <si>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</si>
  <si>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</si>
  <si>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</si>
  <si>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</si>
  <si>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</si>
  <si>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</si>
  <si>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</si>
  <si>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</si>
  <si>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</si>
  <si>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</si>
  <si>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</si>
  <si>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</si>
  <si>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</si>
  <si>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</si>
  <si>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</si>
  <si>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</si>
  <si>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</si>
  <si>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</si>
  <si>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</si>
  <si>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</si>
  <si>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</si>
  <si>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</si>
  <si>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</si>
  <si>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</si>
  <si>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</si>
  <si>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</si>
  <si>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</si>
  <si>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</si>
  <si>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</si>
  <si>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</si>
  <si>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</si>
  <si>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</si>
  <si>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</si>
  <si>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</si>
  <si>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</si>
  <si>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</si>
  <si>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</si>
  <si>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</si>
  <si>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</si>
  <si>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</si>
  <si>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</si>
  <si>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</si>
  <si>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</si>
  <si>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</si>
  <si>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</si>
  <si>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</si>
  <si>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</si>
  <si>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</si>
  <si>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</si>
  <si>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</si>
  <si>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</si>
  <si>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</si>
  <si>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</si>
  <si>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</si>
  <si>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</si>
  <si>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</si>
  <si>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</si>
  <si>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</si>
  <si>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</si>
  <si>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</si>
  <si>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</si>
  <si>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</si>
  <si>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</si>
  <si>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</si>
  <si>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</si>
  <si>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</si>
  <si>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</si>
  <si>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</si>
  <si>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</si>
  <si>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</si>
  <si>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</si>
  <si>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</si>
  <si>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</si>
  <si>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</si>
  <si>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</si>
  <si>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</si>
  <si>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</si>
  <si>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</si>
  <si>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</si>
  <si>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</si>
  <si>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</si>
  <si>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</si>
  <si>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</si>
  <si>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</si>
  <si>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</si>
  <si>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</si>
  <si>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</si>
  <si>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</si>
  <si>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</si>
  <si>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</si>
  <si>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</si>
  <si>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</si>
  <si>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</si>
  <si>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</si>
  <si>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</si>
  <si>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</si>
  <si>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</si>
  <si>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</si>
  <si>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</si>
  <si>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</si>
  <si>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</si>
  <si>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</si>
  <si>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</si>
  <si>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</si>
  <si>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</si>
  <si>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</si>
  <si>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</si>
  <si>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</si>
  <si>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</si>
  <si>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</si>
  <si>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</si>
  <si>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</si>
  <si>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</si>
  <si>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</si>
  <si>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</si>
  <si>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</si>
  <si>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</si>
  <si>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</si>
  <si>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</si>
  <si>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</si>
  <si>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</si>
  <si>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</si>
  <si>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</si>
  <si>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</si>
  <si>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</si>
  <si>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</si>
  <si>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</si>
  <si>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</si>
  <si>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</si>
  <si>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</si>
  <si>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</si>
  <si>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</si>
  <si>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</si>
  <si>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</si>
  <si>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</si>
  <si>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</si>
  <si>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</si>
  <si>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</si>
  <si>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</si>
  <si>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</si>
  <si>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</si>
  <si>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</si>
  <si>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</si>
  <si>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</si>
  <si>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</si>
  <si>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</si>
  <si>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</si>
  <si>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</si>
  <si>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</si>
  <si>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</si>
  <si>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</si>
  <si>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</si>
  <si>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</si>
  <si>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</si>
  <si>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</si>
  <si>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</si>
  <si>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</si>
  <si>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</si>
  <si>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</si>
  <si>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</si>
  <si>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</si>
  <si>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</si>
  <si>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</si>
  <si>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</si>
  <si>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</si>
  <si>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</si>
  <si>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</si>
  <si>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</si>
  <si>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</si>
  <si>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</si>
  <si>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</si>
  <si>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</si>
  <si>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</si>
  <si>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</si>
  <si>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</si>
  <si>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</si>
  <si>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</si>
  <si>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</si>
  <si>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</si>
  <si>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</si>
  <si>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</si>
  <si>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</si>
  <si>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</si>
  <si>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</si>
  <si>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</si>
  <si>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</si>
  <si>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</si>
  <si>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</si>
  <si>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</si>
  <si>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</si>
  <si>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</si>
  <si>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</si>
  <si>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</si>
  <si>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</si>
  <si>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</si>
  <si>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</si>
  <si>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</si>
  <si>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</si>
  <si>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</si>
  <si>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</si>
  <si>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</si>
  <si>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</si>
  <si>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</si>
  <si>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</si>
  <si>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</si>
  <si>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</si>
  <si>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</si>
  <si>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</si>
  <si>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</si>
  <si>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</si>
  <si>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</si>
  <si>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</si>
  <si>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</si>
  <si>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</si>
  <si>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</si>
  <si>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</si>
  <si>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</si>
  <si>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</si>
  <si>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</si>
  <si>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</si>
  <si>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</si>
  <si>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</si>
  <si>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</si>
  <si>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</si>
  <si>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</si>
  <si>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</si>
  <si>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</si>
  <si>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</si>
  <si>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</si>
  <si>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</si>
  <si>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</si>
  <si>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</si>
  <si>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</si>
  <si>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</si>
  <si>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</si>
  <si>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</si>
  <si>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</si>
  <si>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</si>
  <si>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</si>
  <si>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</si>
  <si>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</si>
  <si>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</si>
  <si>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</si>
  <si>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</si>
  <si>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</si>
  <si>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</si>
  <si>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</si>
  <si>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</si>
  <si>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</si>
  <si>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</si>
  <si>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</si>
  <si>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</si>
  <si>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</si>
  <si>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</si>
  <si>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</si>
  <si>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</si>
  <si>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</si>
  <si>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</si>
  <si>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</si>
  <si>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</si>
  <si>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</si>
  <si>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</si>
  <si>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</si>
  <si>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</si>
  <si>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</si>
  <si>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</si>
  <si>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</si>
  <si>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</si>
  <si>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</si>
  <si>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</si>
  <si>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</si>
  <si>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</si>
  <si>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</si>
  <si>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</si>
  <si>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</si>
  <si>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</si>
  <si>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</si>
  <si>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</si>
  <si>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</si>
  <si>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</si>
  <si>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</si>
  <si>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</si>
  <si>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</si>
  <si>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</si>
  <si>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</si>
  <si>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</si>
  <si>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</si>
  <si>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</si>
  <si>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</si>
  <si>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</si>
  <si>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</si>
  <si>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</si>
  <si>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</si>
  <si>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</si>
  <si>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</si>
  <si>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</si>
  <si>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</si>
  <si>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</si>
  <si>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</si>
  <si>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</si>
  <si>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</si>
  <si>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</si>
  <si>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</si>
  <si>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</si>
  <si>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</si>
  <si>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</si>
  <si>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</si>
  <si>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</si>
  <si>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</si>
  <si>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</si>
  <si>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</si>
  <si>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</si>
  <si>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</si>
  <si>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</si>
  <si>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</si>
  <si>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</si>
  <si>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</si>
  <si>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</si>
  <si>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</si>
  <si>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</si>
  <si>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</si>
  <si>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</si>
  <si>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</si>
  <si>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</si>
  <si>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</si>
  <si>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</si>
  <si>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</si>
  <si>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</si>
  <si>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</si>
  <si>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</si>
  <si>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</si>
  <si>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</si>
  <si>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</si>
  <si>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</si>
  <si>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</si>
  <si>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</si>
  <si>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</si>
  <si>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</si>
  <si>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</si>
  <si>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</si>
  <si>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</si>
  <si>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</si>
  <si>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</si>
  <si>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</si>
  <si>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</si>
  <si>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</si>
  <si>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</si>
  <si>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</si>
  <si>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</si>
  <si>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</si>
  <si>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</si>
  <si>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</si>
  <si>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</si>
  <si>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</si>
  <si>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</si>
  <si>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</si>
  <si>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</si>
  <si>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</si>
  <si>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</si>
  <si>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</si>
  <si>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</si>
  <si>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</si>
  <si>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</si>
  <si>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</si>
  <si>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</si>
  <si>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</si>
  <si>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</si>
  <si>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</si>
  <si>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</si>
  <si>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</si>
  <si>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</si>
  <si>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</si>
  <si>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</si>
  <si>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</si>
  <si>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</si>
  <si>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</si>
  <si>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</si>
  <si>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</si>
  <si>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</si>
  <si>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</si>
  <si>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</si>
  <si>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</si>
  <si>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</si>
  <si>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</si>
  <si>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</si>
  <si>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</si>
  <si>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</si>
  <si>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</si>
  <si>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</si>
  <si>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</si>
  <si>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</si>
  <si>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</si>
  <si>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</si>
  <si>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</si>
  <si>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</si>
  <si>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</si>
  <si>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</si>
  <si>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</si>
  <si>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</si>
  <si>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</si>
  <si>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</si>
  <si>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</si>
  <si>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</si>
  <si>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</si>
  <si>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</si>
  <si>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</si>
  <si>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</si>
  <si>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</si>
  <si>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</si>
  <si>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</si>
  <si>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</si>
  <si>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</si>
  <si>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</si>
  <si>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</si>
  <si>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</si>
  <si>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</si>
  <si>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</si>
  <si>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</si>
  <si>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</si>
  <si>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</si>
  <si>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</si>
  <si>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</si>
  <si>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</si>
  <si>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</si>
  <si>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</si>
  <si>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</si>
  <si>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</si>
  <si>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</si>
  <si>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</si>
  <si>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</si>
  <si>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</si>
  <si>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</si>
  <si>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</si>
  <si>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</si>
  <si>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</si>
  <si>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</si>
  <si>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</si>
  <si>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</si>
  <si>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</si>
  <si>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</si>
  <si>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</si>
  <si>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</si>
  <si>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</si>
  <si>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</si>
  <si>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</si>
  <si>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</si>
  <si>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</si>
  <si>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</si>
  <si>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</si>
  <si>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</si>
  <si>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</si>
  <si>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</si>
  <si>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</si>
  <si>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</si>
  <si>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</si>
  <si>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</si>
  <si>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</si>
  <si>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</si>
  <si>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</si>
  <si>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</si>
  <si>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</si>
  <si>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</si>
  <si>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</si>
  <si>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</si>
  <si>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</si>
  <si>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</si>
  <si>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</si>
  <si>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</si>
  <si>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</si>
  <si>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</si>
  <si>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</si>
  <si>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</si>
  <si>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</si>
  <si>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</si>
  <si>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</si>
  <si>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</si>
  <si>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</si>
  <si>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</si>
  <si>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</si>
  <si>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</si>
  <si>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</si>
  <si>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</si>
  <si>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</si>
  <si>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</si>
  <si>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</si>
  <si>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</si>
  <si>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</si>
  <si>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</si>
  <si>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</si>
  <si>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</si>
  <si>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</si>
  <si>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</si>
  <si>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</si>
  <si>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</si>
  <si>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</si>
  <si>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</si>
  <si>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</si>
  <si>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</si>
  <si>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</si>
  <si>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</si>
  <si>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</si>
  <si>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</si>
  <si>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</si>
  <si>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</si>
  <si>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</si>
  <si>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</si>
  <si>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</si>
  <si>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</si>
  <si>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</si>
  <si>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</si>
  <si>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</si>
  <si>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</si>
  <si>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</si>
  <si>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</si>
  <si>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</si>
  <si>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</si>
  <si>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</si>
  <si>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</si>
  <si>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</si>
  <si>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</si>
  <si>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</si>
  <si>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</si>
  <si>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</si>
  <si>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</si>
  <si>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</si>
  <si>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</si>
  <si>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</si>
  <si>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</si>
  <si>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</si>
  <si>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</si>
  <si>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</si>
  <si>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</si>
  <si>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</si>
  <si>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</si>
  <si>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</si>
  <si>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</si>
  <si>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</si>
  <si>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</si>
  <si>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</si>
  <si>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</si>
  <si>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</si>
  <si>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</si>
  <si>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</si>
  <si>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</si>
  <si>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</si>
  <si>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</si>
  <si>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</si>
  <si>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</si>
  <si>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</si>
  <si>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</si>
  <si>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</si>
  <si>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</si>
  <si>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</si>
  <si>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</si>
  <si>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</si>
  <si>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</si>
  <si>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</si>
  <si>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</si>
  <si>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</si>
  <si>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</si>
  <si>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</si>
  <si>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</si>
  <si>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</si>
  <si>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</si>
  <si>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</si>
  <si>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</si>
  <si>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</si>
  <si>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</si>
  <si>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</si>
  <si>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</si>
  <si>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</si>
  <si>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</si>
  <si>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</si>
  <si>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</si>
  <si>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</si>
  <si>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</si>
  <si>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</si>
  <si>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</si>
  <si>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</si>
  <si>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</si>
  <si>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</si>
  <si>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</si>
  <si>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</si>
  <si>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</si>
  <si>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</si>
  <si>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</si>
  <si>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</si>
  <si>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</si>
  <si>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</si>
  <si>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</si>
  <si>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</si>
  <si>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</si>
  <si>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</si>
  <si>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</si>
  <si>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</si>
  <si>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</si>
  <si>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</si>
  <si>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</si>
  <si>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</si>
  <si>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</si>
  <si>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</si>
  <si>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</si>
  <si>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</si>
  <si>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</si>
  <si>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</si>
  <si>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</si>
  <si>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</si>
  <si>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</si>
  <si>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</si>
  <si>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</si>
  <si>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</si>
  <si>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</si>
  <si>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</si>
  <si>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</si>
  <si>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</si>
  <si>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</si>
  <si>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</si>
  <si>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</si>
  <si>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</si>
  <si>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</si>
  <si>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</si>
  <si>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</si>
  <si>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</si>
  <si>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</si>
  <si>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</si>
  <si>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</si>
  <si>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</si>
  <si>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</si>
  <si>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</si>
  <si>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</si>
  <si>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</si>
  <si>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</si>
  <si>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</si>
  <si>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</si>
  <si>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</si>
  <si>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</si>
  <si>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</si>
  <si>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</si>
  <si>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</si>
  <si>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</si>
  <si>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</si>
  <si>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</si>
  <si>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</si>
  <si>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</si>
  <si>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</si>
  <si>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</si>
  <si>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</si>
  <si>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</si>
  <si>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</si>
  <si>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</si>
  <si>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</si>
  <si>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</si>
  <si>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</si>
  <si>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</si>
  <si>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</si>
  <si>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</si>
  <si>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</si>
  <si>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</si>
  <si>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</si>
  <si>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</si>
  <si>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</si>
  <si>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</si>
  <si>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</si>
  <si>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</si>
  <si>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</si>
  <si>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</si>
  <si>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</si>
  <si>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</si>
  <si>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</si>
  <si>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</si>
  <si>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</si>
  <si>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</si>
  <si>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</si>
  <si>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</si>
  <si>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</si>
  <si>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</si>
  <si>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</si>
  <si>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</si>
  <si>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</si>
  <si>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</si>
  <si>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</si>
  <si>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</si>
  <si>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</si>
  <si>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</si>
  <si>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</si>
  <si>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</si>
  <si>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</si>
  <si>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</si>
  <si>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</si>
  <si>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</si>
  <si>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</si>
  <si>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</si>
  <si>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</si>
  <si>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</si>
  <si>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</si>
  <si>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</si>
  <si>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</si>
  <si>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</si>
  <si>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</si>
  <si>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</si>
  <si>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</si>
  <si>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</si>
  <si>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</si>
  <si>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</si>
  <si>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</si>
  <si>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</si>
  <si>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</si>
  <si>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</si>
  <si>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</si>
  <si>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</si>
  <si>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</si>
  <si>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</si>
  <si>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</si>
  <si>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</si>
  <si>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</si>
  <si>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</si>
  <si>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</si>
  <si>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</si>
  <si>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</si>
  <si>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</si>
  <si>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</si>
  <si>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</si>
  <si>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</si>
  <si>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</si>
  <si>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</si>
  <si>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</si>
  <si>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</si>
  <si>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</si>
  <si>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</si>
  <si>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</si>
  <si>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</si>
  <si>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</si>
  <si>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</si>
  <si>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</si>
  <si>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</si>
  <si>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</si>
  <si>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</si>
  <si>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</si>
  <si>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</si>
  <si>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</si>
  <si>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</si>
  <si>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</si>
  <si>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</si>
  <si>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</si>
  <si>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</si>
  <si>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</si>
  <si>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</si>
  <si>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</si>
  <si>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</si>
  <si>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</si>
  <si>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</si>
  <si>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</si>
  <si>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</si>
  <si>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</si>
  <si>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</si>
  <si>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</si>
  <si>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</si>
  <si>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</si>
  <si>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</si>
  <si>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</si>
  <si>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</si>
  <si>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</si>
  <si>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</si>
  <si>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</si>
  <si>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</si>
  <si>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</si>
  <si>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</si>
  <si>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</si>
  <si>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</si>
  <si>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</si>
  <si>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</si>
  <si>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</si>
  <si>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</si>
  <si>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</si>
  <si>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</si>
  <si>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</si>
  <si>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</si>
  <si>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</si>
  <si>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</si>
  <si>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</si>
  <si>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</si>
  <si>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</si>
  <si>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</si>
  <si>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</si>
  <si>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</si>
  <si>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</si>
  <si>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</si>
  <si>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</si>
  <si>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</si>
  <si>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</si>
  <si>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</si>
  <si>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</si>
  <si>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</si>
  <si>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</si>
  <si>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</si>
  <si>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</si>
  <si>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</si>
  <si>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</si>
  <si>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</si>
  <si>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</si>
  <si>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</si>
  <si>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</si>
  <si>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</si>
  <si>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</si>
  <si>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</si>
  <si>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</si>
  <si>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</si>
  <si>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</si>
  <si>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</si>
  <si>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</si>
  <si>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</si>
  <si>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</si>
  <si>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</si>
  <si>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</si>
  <si>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</si>
  <si>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</si>
  <si>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</si>
  <si>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</si>
  <si>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</si>
  <si>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</si>
  <si>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</si>
  <si>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</si>
  <si>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</si>
  <si>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</si>
  <si>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</si>
  <si>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</si>
  <si>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</si>
  <si>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</si>
  <si>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</si>
  <si>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</si>
  <si>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</si>
  <si>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</si>
  <si>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</si>
  <si>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</si>
  <si>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</si>
  <si>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</si>
  <si>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</si>
  <si>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</si>
  <si>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</si>
  <si>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</si>
  <si>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</si>
  <si>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</si>
  <si>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</si>
  <si>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</si>
  <si>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</si>
  <si>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</si>
  <si>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</si>
  <si>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</si>
  <si>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</si>
  <si>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</si>
  <si>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</si>
  <si>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</si>
  <si>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</si>
  <si>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</si>
  <si>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</si>
  <si>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</si>
  <si>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</si>
  <si>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</si>
  <si>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</si>
  <si>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</si>
  <si>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</si>
  <si>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</si>
  <si>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</si>
  <si>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</si>
  <si>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</si>
  <si>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</si>
  <si>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</si>
  <si>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</si>
  <si>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</si>
  <si>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</si>
  <si>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</si>
  <si>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</si>
  <si>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</si>
  <si>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</si>
  <si>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</si>
  <si>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</si>
  <si>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</si>
  <si>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</si>
  <si>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</si>
  <si>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</si>
  <si>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</si>
  <si>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</si>
  <si>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</si>
  <si>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</si>
  <si>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</si>
  <si>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</si>
  <si>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</si>
  <si>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</si>
  <si>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</si>
  <si>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</si>
  <si>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</si>
  <si>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</si>
  <si>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</si>
  <si>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</si>
  <si>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</si>
  <si>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</si>
  <si>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</si>
  <si>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</si>
  <si>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</si>
  <si>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</si>
  <si>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</si>
  <si>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</si>
  <si>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</si>
  <si>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</si>
  <si>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</si>
  <si>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</si>
  <si>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</si>
  <si>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</si>
  <si>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</si>
  <si>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</si>
  <si>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</si>
  <si>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</si>
  <si>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</si>
  <si>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</si>
  <si>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</si>
  <si>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</si>
  <si>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</si>
  <si>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</si>
  <si>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</si>
  <si>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</si>
  <si>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</si>
  <si>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</si>
  <si>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</si>
  <si>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</si>
  <si>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</si>
  <si>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</si>
  <si>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</si>
  <si>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</si>
  <si>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</si>
  <si>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</si>
  <si>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</si>
  <si>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</si>
  <si>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</si>
  <si>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</si>
  <si>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</si>
  <si>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</si>
  <si>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</si>
  <si>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</si>
  <si>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</si>
  <si>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</si>
  <si>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</si>
  <si>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</si>
  <si>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</si>
  <si>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</si>
  <si>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</si>
  <si>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</si>
  <si>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</si>
  <si>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</si>
  <si>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</si>
  <si>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</si>
  <si>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</si>
  <si>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</si>
  <si>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</si>
  <si>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</si>
  <si>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</si>
  <si>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</si>
  <si>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</si>
  <si>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</si>
  <si>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</si>
  <si>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</si>
  <si>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</si>
  <si>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</si>
  <si>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</si>
  <si>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</si>
  <si>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</si>
  <si>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</si>
  <si>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</si>
  <si>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</si>
  <si>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</si>
  <si>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</si>
  <si>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</si>
  <si>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</si>
  <si>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</si>
  <si>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</si>
  <si>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</si>
  <si>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</si>
  <si>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</si>
  <si>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</si>
  <si>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</si>
  <si>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</si>
  <si>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</si>
  <si>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</si>
  <si>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</si>
  <si>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</si>
  <si>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</si>
  <si>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</si>
  <si>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</si>
  <si>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</si>
  <si>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</si>
  <si>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</si>
  <si>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</si>
  <si>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</si>
  <si>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</si>
  <si>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</si>
  <si>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</si>
  <si>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</si>
  <si>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</si>
  <si>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</si>
  <si>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</si>
  <si>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</si>
  <si>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</si>
  <si>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</si>
  <si>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</si>
  <si>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</si>
  <si>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</si>
  <si>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</si>
  <si>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</si>
  <si>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</si>
  <si>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</si>
  <si>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</si>
  <si>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</si>
  <si>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</si>
  <si>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</si>
  <si>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</si>
  <si>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</si>
  <si>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</si>
  <si>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</si>
  <si>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</si>
  <si>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</si>
  <si>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</si>
  <si>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</si>
  <si>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</si>
  <si>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</si>
  <si>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</si>
  <si>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</si>
  <si>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</si>
  <si>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</si>
  <si>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</si>
  <si>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</si>
  <si>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</si>
  <si>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</si>
  <si>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</si>
  <si>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</si>
  <si>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</si>
  <si>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</si>
  <si>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</si>
  <si>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</si>
  <si>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</si>
  <si>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</si>
  <si>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</si>
  <si>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</si>
  <si>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</si>
  <si>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</si>
  <si>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</si>
  <si>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</si>
  <si>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</si>
  <si>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</si>
  <si>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</si>
  <si>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</si>
  <si>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</si>
  <si>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</si>
  <si>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</si>
  <si>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</si>
  <si>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</si>
  <si>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</si>
  <si>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</si>
  <si>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</si>
  <si>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</si>
  <si>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</si>
  <si>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</si>
  <si>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</si>
  <si>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</si>
  <si>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</si>
  <si>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</si>
  <si>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</si>
  <si>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</si>
  <si>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</si>
  <si>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</si>
  <si>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</si>
  <si>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</si>
  <si>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</si>
  <si>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</si>
  <si>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</si>
  <si>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</si>
  <si>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</si>
  <si>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</si>
  <si>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</si>
  <si>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</si>
  <si>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</si>
  <si>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</si>
  <si>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</si>
  <si>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</si>
  <si>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</si>
  <si>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</si>
  <si>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</si>
  <si>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</si>
  <si>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</si>
  <si>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</si>
  <si>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</si>
  <si>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</si>
  <si>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</si>
  <si>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</si>
  <si>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</si>
  <si>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</si>
  <si>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</si>
  <si>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</si>
  <si>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</si>
  <si>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</si>
  <si>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</si>
  <si>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</si>
  <si>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</si>
  <si>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</si>
  <si>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</si>
  <si>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</si>
  <si>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</si>
  <si>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</si>
  <si>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</si>
  <si>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</si>
  <si>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</si>
  <si>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</si>
  <si>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</si>
  <si>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</si>
  <si>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</si>
  <si>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</si>
  <si>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</si>
  <si>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</si>
  <si>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</si>
  <si>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</si>
  <si>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</si>
  <si>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</si>
  <si>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</si>
  <si>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</si>
  <si>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</si>
  <si>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</si>
  <si>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</si>
  <si>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</si>
  <si>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</si>
  <si>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</si>
  <si>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</si>
  <si>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</si>
  <si>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</si>
  <si>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</si>
  <si>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</si>
  <si>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</si>
  <si>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</si>
  <si>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</si>
  <si>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</si>
  <si>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</si>
  <si>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</si>
  <si>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</si>
  <si>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</si>
  <si>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</si>
  <si>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</si>
  <si>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</si>
  <si>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</si>
  <si>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</si>
  <si>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</si>
  <si>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</si>
  <si>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</si>
  <si>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</si>
  <si>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</si>
  <si>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</si>
  <si>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</si>
  <si>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</si>
  <si>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</si>
  <si>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</si>
  <si>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</si>
  <si>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</si>
  <si>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</si>
  <si>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</si>
  <si>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</si>
  <si>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</si>
  <si>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</si>
  <si>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</si>
  <si>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</si>
  <si>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</si>
  <si>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</si>
  <si>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</si>
  <si>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</si>
  <si>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</si>
  <si>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</si>
  <si>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</si>
  <si>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</si>
  <si>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</si>
  <si>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</si>
  <si>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</si>
  <si>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</si>
  <si>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</si>
  <si>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</si>
  <si>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</si>
  <si>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</si>
  <si>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</si>
  <si>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</si>
  <si>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</si>
  <si>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</si>
  <si>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</si>
  <si>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</si>
  <si>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</si>
  <si>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</si>
  <si>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</si>
  <si>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</si>
  <si>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</si>
  <si>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</si>
  <si>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</si>
  <si>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</si>
  <si>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</si>
  <si>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</si>
  <si>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</si>
  <si>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</si>
  <si>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</si>
  <si>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</si>
  <si>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</si>
  <si>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</si>
  <si>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</si>
  <si>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</si>
  <si>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</si>
  <si>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</si>
  <si>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</si>
  <si>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</si>
  <si>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</si>
  <si>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</si>
  <si>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</si>
  <si>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</si>
  <si>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</si>
  <si>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</si>
  <si>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</si>
  <si>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</si>
  <si>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</si>
  <si>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</si>
  <si>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</si>
  <si>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</si>
  <si>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</si>
  <si>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</si>
  <si>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</si>
  <si>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</si>
  <si>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</si>
  <si>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</si>
  <si>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</si>
  <si>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</si>
  <si>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</si>
  <si>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</si>
  <si>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</si>
  <si>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</si>
  <si>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</si>
  <si>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</si>
  <si>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</si>
  <si>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</si>
  <si>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</si>
  <si>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</si>
  <si>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</si>
  <si>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</si>
  <si>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</si>
  <si>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</si>
  <si>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</si>
  <si>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</si>
  <si>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</si>
  <si>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</si>
  <si>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</si>
  <si>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</si>
  <si>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</si>
  <si>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</si>
  <si>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</si>
  <si>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</si>
  <si>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</si>
  <si>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</si>
  <si>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</si>
  <si>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</si>
  <si>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</si>
  <si>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</si>
  <si>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</si>
  <si>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</si>
  <si>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</si>
  <si>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</si>
  <si>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</si>
  <si>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</si>
  <si>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</si>
  <si>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</si>
  <si>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</si>
  <si>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</si>
  <si>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</si>
  <si>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</si>
  <si>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</si>
  <si>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</si>
  <si>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</si>
  <si>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</si>
  <si>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</si>
  <si>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</si>
  <si>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</si>
  <si>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</si>
  <si>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</si>
  <si>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</si>
  <si>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</si>
  <si>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</si>
  <si>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</si>
  <si>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</si>
  <si>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</si>
  <si>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</si>
  <si>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</si>
  <si>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</si>
  <si>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</si>
  <si>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</si>
  <si>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</si>
  <si>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</si>
  <si>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</si>
  <si>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</si>
  <si>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</si>
  <si>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</si>
  <si>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</si>
  <si>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</si>
  <si>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</si>
  <si>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</si>
  <si>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</si>
  <si>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</si>
  <si>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</si>
  <si>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</si>
  <si>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</si>
  <si>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</si>
  <si>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</si>
  <si>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</si>
  <si>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</si>
  <si>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</si>
  <si>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</si>
  <si>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</si>
  <si>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</si>
  <si>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</si>
  <si>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</si>
  <si>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</si>
  <si>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</si>
  <si>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</si>
  <si>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</si>
  <si>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</si>
  <si>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</si>
  <si>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</si>
  <si>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</si>
  <si>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</si>
  <si>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</si>
  <si>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</si>
  <si>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</si>
  <si>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</si>
  <si>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</si>
  <si>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</si>
  <si>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</si>
  <si>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</si>
  <si>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</si>
  <si>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</si>
  <si>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</si>
  <si>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</si>
  <si>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</si>
  <si>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</si>
  <si>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</si>
  <si>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</si>
  <si>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</si>
  <si>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</si>
  <si>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</si>
  <si>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</si>
  <si>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</si>
  <si>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</si>
  <si>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</si>
  <si>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</si>
  <si>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</si>
  <si>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</si>
  <si>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</si>
  <si>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</si>
  <si>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</si>
  <si>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</si>
  <si>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</si>
  <si>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</si>
  <si>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</si>
  <si>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</si>
  <si>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</si>
  <si>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</si>
  <si>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</si>
  <si>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</si>
  <si>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</si>
  <si>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</si>
  <si>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</si>
  <si>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</si>
  <si>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</si>
  <si>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</si>
  <si>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</si>
  <si>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</si>
  <si>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</si>
  <si>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</si>
  <si>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</si>
  <si>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</si>
  <si>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</si>
  <si>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</si>
  <si>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</si>
  <si>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</si>
  <si>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</si>
  <si>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</si>
  <si>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</si>
  <si>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</si>
  <si>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</si>
  <si>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</si>
  <si>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</si>
  <si>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</si>
  <si>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</si>
  <si>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</si>
  <si>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</si>
  <si>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</si>
  <si>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</si>
  <si>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</si>
  <si>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</si>
  <si>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</si>
  <si>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</si>
  <si>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</si>
  <si>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</si>
  <si>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</si>
  <si>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</si>
  <si>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</si>
  <si>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</si>
  <si>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</si>
  <si>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</si>
  <si>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</si>
  <si>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</si>
  <si>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</si>
  <si>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</si>
  <si>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</si>
  <si>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</si>
  <si>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</si>
  <si>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</si>
  <si>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</si>
  <si>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</si>
  <si>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</si>
  <si>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</si>
  <si>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</si>
  <si>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</si>
  <si>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</si>
  <si>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</si>
  <si>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</si>
  <si>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</si>
  <si>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</si>
  <si>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</si>
  <si>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</si>
  <si>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</si>
  <si>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</si>
  <si>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</si>
  <si>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</si>
  <si>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</si>
  <si>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</si>
  <si>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</si>
  <si>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</si>
  <si>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</si>
  <si>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</si>
  <si>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</si>
  <si>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</si>
  <si>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</si>
  <si>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</si>
  <si>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</si>
  <si>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</si>
  <si>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</si>
  <si>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</si>
  <si>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</si>
  <si>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</si>
  <si>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</si>
  <si>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</si>
  <si>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</si>
  <si>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</si>
  <si>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</si>
  <si>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</si>
  <si>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</si>
  <si>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</si>
  <si>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</si>
  <si>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</si>
  <si>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</si>
  <si>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</si>
  <si>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</si>
  <si>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</si>
  <si>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</si>
  <si>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</si>
  <si>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</si>
  <si>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</si>
  <si>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</si>
  <si>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</si>
  <si>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</si>
  <si>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</si>
  <si>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</si>
  <si>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</si>
  <si>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</si>
  <si>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</si>
  <si>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</si>
  <si>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</si>
  <si>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</si>
  <si>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</si>
  <si>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</si>
  <si>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</si>
  <si>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</si>
  <si>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</si>
  <si>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</si>
  <si>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</si>
  <si>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</si>
  <si>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</si>
  <si>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</si>
  <si>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</si>
  <si>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</si>
  <si>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</si>
  <si>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</si>
  <si>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</si>
  <si>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</si>
  <si>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</si>
  <si>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</si>
  <si>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</si>
  <si>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</si>
  <si>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</si>
  <si>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</si>
  <si>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</si>
  <si>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</si>
  <si>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</si>
  <si>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</si>
  <si>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</si>
  <si>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</si>
  <si>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</si>
  <si>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</si>
  <si>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</si>
  <si>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</si>
  <si>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</si>
  <si>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</si>
  <si>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</si>
  <si>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</si>
  <si>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</si>
  <si>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</si>
  <si>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</si>
  <si>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</si>
  <si>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</si>
  <si>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</si>
  <si>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</si>
  <si>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</si>
  <si>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</si>
  <si>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</si>
  <si>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</si>
  <si>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</si>
  <si>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</si>
  <si>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</si>
  <si>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</si>
  <si>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</si>
  <si>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</si>
  <si>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</si>
  <si>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</si>
  <si>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</si>
  <si>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</si>
  <si>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</si>
  <si>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</si>
  <si>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</si>
  <si>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</si>
  <si>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</si>
  <si>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</si>
  <si>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</si>
  <si>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</si>
  <si>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</si>
  <si>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</si>
  <si>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</si>
  <si>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</si>
  <si>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</si>
  <si>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</si>
  <si>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</si>
  <si>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</si>
  <si>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</si>
  <si>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</si>
  <si>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</si>
  <si>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</si>
  <si>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</si>
  <si>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</si>
  <si>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</si>
  <si>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</si>
  <si>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</si>
  <si>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</si>
  <si>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</si>
  <si>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</si>
  <si>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</si>
  <si>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</si>
  <si>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</si>
  <si>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</si>
  <si>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</si>
  <si>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</si>
  <si>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</si>
  <si>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</si>
  <si>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</si>
  <si>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</si>
  <si>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</si>
  <si>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</si>
  <si>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</si>
  <si>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</si>
  <si>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</si>
  <si>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</si>
  <si>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</si>
  <si>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</si>
  <si>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</si>
  <si>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</si>
  <si>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</si>
  <si>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</si>
  <si>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</si>
  <si>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</si>
  <si>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</si>
  <si>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</si>
  <si>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</si>
  <si>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</si>
  <si>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</si>
  <si>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</si>
  <si>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</si>
  <si>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</si>
  <si>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</si>
  <si>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</si>
  <si>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</si>
  <si>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</si>
  <si>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</si>
  <si>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</si>
  <si>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</si>
  <si>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</si>
  <si>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</si>
  <si>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</si>
  <si>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</si>
  <si>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</si>
  <si>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</si>
  <si>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</si>
  <si>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</si>
  <si>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</si>
  <si>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</si>
  <si>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</si>
  <si>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</si>
  <si>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</si>
  <si>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</si>
  <si>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</si>
  <si>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</si>
  <si>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</si>
  <si>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</si>
  <si>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</si>
  <si>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</si>
  <si>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</si>
  <si>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</si>
  <si>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</si>
  <si>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</si>
  <si>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</si>
  <si>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</si>
  <si>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</si>
  <si>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</si>
  <si>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</si>
  <si>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</si>
  <si>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</si>
  <si>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</si>
  <si>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</si>
  <si>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</si>
  <si>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</si>
  <si>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</si>
  <si>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</si>
  <si>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</si>
  <si>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</si>
  <si>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</si>
  <si>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</si>
  <si>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</si>
  <si>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</si>
  <si>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</si>
  <si>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</si>
  <si>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</si>
  <si>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</si>
  <si>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</si>
  <si>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</si>
  <si>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</si>
  <si>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</si>
  <si>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</si>
  <si>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</si>
  <si>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</si>
  <si>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</si>
  <si>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</si>
  <si>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</si>
  <si>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</si>
  <si>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</si>
  <si>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</si>
  <si>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</si>
  <si>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</si>
  <si>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</si>
  <si>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</si>
  <si>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</si>
  <si>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</si>
  <si>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</si>
  <si>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</si>
  <si>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</si>
  <si>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</si>
  <si>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</si>
  <si>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</si>
  <si>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</si>
  <si>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</si>
  <si>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</si>
  <si>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</si>
  <si>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</si>
  <si>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</si>
  <si>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</si>
  <si>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</si>
  <si>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</si>
  <si>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</si>
  <si>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</si>
  <si>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</si>
  <si>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</si>
  <si>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</si>
  <si>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</si>
  <si>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</si>
  <si>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</si>
  <si>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</si>
  <si>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</si>
  <si>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</si>
  <si>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</si>
  <si>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</si>
  <si>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</si>
  <si>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</si>
  <si>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</si>
  <si>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</si>
  <si>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</si>
  <si>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</si>
  <si>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</si>
  <si>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</si>
  <si>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</si>
  <si>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</si>
  <si>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</si>
  <si>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</si>
  <si>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</si>
  <si>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</si>
  <si>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</si>
  <si>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</si>
  <si>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</si>
  <si>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</si>
  <si>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</si>
  <si>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</si>
  <si>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</si>
  <si>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</si>
  <si>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</si>
  <si>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</si>
  <si>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</si>
  <si>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</si>
  <si>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</si>
  <si>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</si>
  <si>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</si>
  <si>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</si>
  <si>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</si>
  <si>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</si>
  <si>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</si>
  <si>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</si>
  <si>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</si>
  <si>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</si>
  <si>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</si>
  <si>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</si>
  <si>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</si>
  <si>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</si>
  <si>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</si>
  <si>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</si>
  <si>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</si>
  <si>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</si>
  <si>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</si>
  <si>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</si>
  <si>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</si>
  <si>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</si>
  <si>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</si>
  <si>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</si>
  <si>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</si>
  <si>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</si>
  <si>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</si>
  <si>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</si>
  <si>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</si>
  <si>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</si>
  <si>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</si>
  <si>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</si>
  <si>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</si>
  <si>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</si>
  <si>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</si>
  <si>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</si>
  <si>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</si>
  <si>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</si>
  <si>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</si>
  <si>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</si>
  <si>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</si>
  <si>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</si>
  <si>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</si>
  <si>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</si>
  <si>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</si>
  <si>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</si>
  <si>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</si>
  <si>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</si>
  <si>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</si>
  <si>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</si>
  <si>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</si>
  <si>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</si>
  <si>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</si>
  <si>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</si>
  <si>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</si>
  <si>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</si>
  <si>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</si>
  <si>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</si>
  <si>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</si>
  <si>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</si>
  <si>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</si>
  <si>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</si>
  <si>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</si>
  <si>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</si>
  <si>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</si>
  <si>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</si>
  <si>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</si>
  <si>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</si>
  <si>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</si>
  <si>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</si>
  <si>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</si>
  <si>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</si>
  <si>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</si>
  <si>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</si>
  <si>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</si>
  <si>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</si>
  <si>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</si>
  <si>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</si>
  <si>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</si>
  <si>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</si>
  <si>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</si>
  <si>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</si>
  <si>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</si>
  <si>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</si>
  <si>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</si>
  <si>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</si>
  <si>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</si>
  <si>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</si>
  <si>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</si>
  <si>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</si>
  <si>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</si>
  <si>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</si>
  <si>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</si>
  <si>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</si>
  <si>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</si>
  <si>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</si>
  <si>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</si>
  <si>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</si>
  <si>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</si>
  <si>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</si>
  <si>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</si>
  <si>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</si>
  <si>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</si>
  <si>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</si>
  <si>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</si>
  <si>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</si>
  <si>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</si>
  <si>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</si>
  <si>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</si>
  <si>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</si>
  <si>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</si>
  <si>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</si>
  <si>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</si>
  <si>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</si>
  <si>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</si>
  <si>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</si>
  <si>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</si>
  <si>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</si>
  <si>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</si>
  <si>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</si>
  <si>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</si>
  <si>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</si>
  <si>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</si>
  <si>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</si>
  <si>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</si>
  <si>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</si>
  <si>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</si>
  <si>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</si>
  <si>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</si>
  <si>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</si>
  <si>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</si>
  <si>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</si>
  <si>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</si>
  <si>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</si>
  <si>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</si>
  <si>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</si>
  <si>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</si>
  <si>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</si>
  <si>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</si>
  <si>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</si>
  <si>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</si>
  <si>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</si>
  <si>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</si>
  <si>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</si>
  <si>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</si>
  <si>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</si>
  <si>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</si>
  <si>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</si>
  <si>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</si>
  <si>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</si>
  <si>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</si>
  <si>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</si>
  <si>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</si>
  <si>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</si>
  <si>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</si>
  <si>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</si>
  <si>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</si>
  <si>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</si>
  <si>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</si>
  <si>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</si>
  <si>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</si>
  <si>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</si>
  <si>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</si>
  <si>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</si>
  <si>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</si>
  <si>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</si>
  <si>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</si>
  <si>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</si>
  <si>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</si>
  <si>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</si>
  <si>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</si>
  <si>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</si>
  <si>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</si>
  <si>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</si>
  <si>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</si>
  <si>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</si>
  <si>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</si>
  <si>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</si>
  <si>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</si>
  <si>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</si>
  <si>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</si>
  <si>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</si>
  <si>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</si>
  <si>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</si>
  <si>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</si>
  <si>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</si>
  <si>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</si>
  <si>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</si>
  <si>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</si>
  <si>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</si>
  <si>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</si>
  <si>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</si>
  <si>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</si>
  <si>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</si>
  <si>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</si>
  <si>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</si>
  <si>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</si>
  <si>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</si>
  <si>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</si>
  <si>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</si>
  <si>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</si>
  <si>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</si>
  <si>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</si>
  <si>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</si>
  <si>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</si>
  <si>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</si>
  <si>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</si>
  <si>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</si>
  <si>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</si>
  <si>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</si>
  <si>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</si>
  <si>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</si>
  <si>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</si>
  <si>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</si>
  <si>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</si>
  <si>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</si>
  <si>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</si>
  <si>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</si>
  <si>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</si>
  <si>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</si>
  <si>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</si>
  <si>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</si>
  <si>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</si>
  <si>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</si>
  <si>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</si>
  <si>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</si>
  <si>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</si>
  <si>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</si>
  <si>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</si>
  <si>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</si>
  <si>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</si>
  <si>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</si>
  <si>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</si>
  <si>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</si>
  <si>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</si>
  <si>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</si>
  <si>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</si>
  <si>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</si>
  <si>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</si>
  <si>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</si>
  <si>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</si>
  <si>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</si>
  <si>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</si>
  <si>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</si>
  <si>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</si>
  <si>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</si>
  <si>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</si>
  <si>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</si>
  <si>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</si>
  <si>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</si>
  <si>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</si>
  <si>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</si>
  <si>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</si>
  <si>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</si>
  <si>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</si>
  <si>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</si>
  <si>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</si>
  <si>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</si>
  <si>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</si>
  <si>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</si>
  <si>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</si>
  <si>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</si>
  <si>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</si>
  <si>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</si>
  <si>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</si>
  <si>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</si>
  <si>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</si>
  <si>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</si>
  <si>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</si>
  <si>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</si>
  <si>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</si>
  <si>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</si>
  <si>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</si>
  <si>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</si>
  <si>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</si>
  <si>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</si>
  <si>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</si>
  <si>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</si>
  <si>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</si>
  <si>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</si>
  <si>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</si>
  <si>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</si>
  <si>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</si>
  <si>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</si>
  <si>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</si>
  <si>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</si>
  <si>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</si>
  <si>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</si>
  <si>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</si>
  <si>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</si>
  <si>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</si>
  <si>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</si>
  <si>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</si>
  <si>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</si>
  <si>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</si>
  <si>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</si>
  <si>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</si>
  <si>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</si>
  <si>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</si>
  <si>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</si>
  <si>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</si>
  <si>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</si>
  <si>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</si>
  <si>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</si>
  <si>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</si>
  <si>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</si>
  <si>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</si>
  <si>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</si>
  <si>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</si>
  <si>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</si>
  <si>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</si>
  <si>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</si>
  <si>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</si>
  <si>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</si>
  <si>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</si>
  <si>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</si>
  <si>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</si>
  <si>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</si>
  <si>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</si>
  <si>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</si>
  <si>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</si>
  <si>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</si>
  <si>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</si>
  <si>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</si>
  <si>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</si>
  <si>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</si>
  <si>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</si>
  <si>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</si>
  <si>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</si>
  <si>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</si>
  <si>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</si>
  <si>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</si>
  <si>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</si>
  <si>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</si>
  <si>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</si>
  <si>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</si>
  <si>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</si>
  <si>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</si>
  <si>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</si>
  <si>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</si>
  <si>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</si>
  <si>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</si>
  <si>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</si>
  <si>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</si>
  <si>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</si>
  <si>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</si>
  <si>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</si>
  <si>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</si>
  <si>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</si>
  <si>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</si>
  <si>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</si>
  <si>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</si>
  <si>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</si>
  <si>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</si>
  <si>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</si>
  <si>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</si>
  <si>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</si>
  <si>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</si>
  <si>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</si>
  <si>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</si>
  <si>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</si>
  <si>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</si>
  <si>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</si>
  <si>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</si>
  <si>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</si>
  <si>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</si>
  <si>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</si>
  <si>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</si>
  <si>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</si>
  <si>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</si>
  <si>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</si>
  <si>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</si>
  <si>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</si>
  <si>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</si>
  <si>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</si>
  <si>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</si>
  <si>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</si>
  <si>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</si>
  <si>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</si>
  <si>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</si>
  <si>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</si>
  <si>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</si>
  <si>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</si>
  <si>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</si>
  <si>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</si>
  <si>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</si>
  <si>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</si>
  <si>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</si>
  <si>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</si>
  <si>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</si>
  <si>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</si>
  <si>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</si>
  <si>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</si>
  <si>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</si>
  <si>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</si>
  <si>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</si>
  <si>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</si>
  <si>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</si>
  <si>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</si>
  <si>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</si>
  <si>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</si>
  <si>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</si>
  <si>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</si>
  <si>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</si>
  <si>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</si>
  <si>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</si>
  <si>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</si>
  <si>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</si>
  <si>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</si>
  <si>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</si>
  <si>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</si>
  <si>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</si>
  <si>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</si>
  <si>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</si>
  <si>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</si>
  <si>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</si>
  <si>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</si>
  <si>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</si>
  <si>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</si>
  <si>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</si>
  <si>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</si>
  <si>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</si>
  <si>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</si>
  <si>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</si>
  <si>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</si>
  <si>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</si>
  <si>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</si>
  <si>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</si>
  <si>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</si>
  <si>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</si>
  <si>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</si>
  <si>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</si>
  <si>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</si>
  <si>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</si>
  <si>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</si>
  <si>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</si>
  <si>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</si>
  <si>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</si>
  <si>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</si>
  <si>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</si>
  <si>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</si>
  <si>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</si>
  <si>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</si>
  <si>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</si>
  <si>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</si>
  <si>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</si>
  <si>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</si>
  <si>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</si>
  <si>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</si>
  <si>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</si>
  <si>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</si>
  <si>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</si>
  <si>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</si>
  <si>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</si>
  <si>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</si>
  <si>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</si>
  <si>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</si>
  <si>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</si>
  <si>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</si>
  <si>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</si>
  <si>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</si>
  <si>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</si>
  <si>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</si>
  <si>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</si>
  <si>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</si>
  <si>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</si>
  <si>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</si>
  <si>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</si>
  <si>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</si>
  <si>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</si>
  <si>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</si>
  <si>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</si>
  <si>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</si>
  <si>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</si>
  <si>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</si>
  <si>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</si>
  <si>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</si>
  <si>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</si>
  <si>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</si>
  <si>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</si>
  <si>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</si>
  <si>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</si>
  <si>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</si>
  <si>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</si>
  <si>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</si>
  <si>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</si>
  <si>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</si>
  <si>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</si>
  <si>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</si>
  <si>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</si>
  <si>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</si>
  <si>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</si>
  <si>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</si>
  <si>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</si>
  <si>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</si>
  <si>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</si>
  <si>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</si>
  <si>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</si>
  <si>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</si>
  <si>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</si>
  <si>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</si>
  <si>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</si>
  <si>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</si>
  <si>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</si>
  <si>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</si>
  <si>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</si>
  <si>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</si>
  <si>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</si>
  <si>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</si>
  <si>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</si>
  <si>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</si>
  <si>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</si>
  <si>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</si>
  <si>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</si>
  <si>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</si>
  <si>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</si>
  <si>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</si>
  <si>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</si>
  <si>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</si>
  <si>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</si>
  <si>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</si>
  <si>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</si>
  <si>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</si>
  <si>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</si>
  <si>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</si>
  <si>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</si>
  <si>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</si>
  <si>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</si>
  <si>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</si>
  <si>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</si>
  <si>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</si>
  <si>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</si>
  <si>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</si>
  <si>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</si>
  <si>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</si>
  <si>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</si>
  <si>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</si>
  <si>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</si>
  <si>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</si>
  <si>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</si>
  <si>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</si>
  <si>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</si>
  <si>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</si>
  <si>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</si>
  <si>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</si>
  <si>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</si>
  <si>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</si>
  <si>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</si>
  <si>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</si>
  <si>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</si>
  <si>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</si>
  <si>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</si>
  <si>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</si>
  <si>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</si>
  <si>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</si>
  <si>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</si>
  <si>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</si>
  <si>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</si>
  <si>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</si>
  <si>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</si>
  <si>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</si>
  <si>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</si>
  <si>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</si>
  <si>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</si>
  <si>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</si>
  <si>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</si>
  <si>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</si>
  <si>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</si>
  <si>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</si>
  <si>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</si>
  <si>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</si>
  <si>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</si>
  <si>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</si>
  <si>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</si>
  <si>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</si>
  <si>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</si>
  <si>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</si>
  <si>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</si>
  <si>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</si>
  <si>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</si>
  <si>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</si>
  <si>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</si>
  <si>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</si>
  <si>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</si>
  <si>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</si>
  <si>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</si>
  <si>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</si>
  <si>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</si>
  <si>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</si>
  <si>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</si>
  <si>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</si>
  <si>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</si>
  <si>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</si>
  <si>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</si>
  <si>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</si>
  <si>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</si>
  <si>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</si>
  <si>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</si>
  <si>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</si>
  <si>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</si>
  <si>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</si>
  <si>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</si>
  <si>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</si>
  <si>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</si>
  <si>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</si>
  <si>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</si>
  <si>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</si>
  <si>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</si>
  <si>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</si>
  <si>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</si>
  <si>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</si>
  <si>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</si>
  <si>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</si>
  <si>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</si>
  <si>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</si>
  <si>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</si>
  <si>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</si>
  <si>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</si>
  <si>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</si>
  <si>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</si>
  <si>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</si>
  <si>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</si>
  <si>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</si>
  <si>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</si>
  <si>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</si>
  <si>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</si>
  <si>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</si>
  <si>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</si>
  <si>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</si>
  <si>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</si>
  <si>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</si>
  <si>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</si>
  <si>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</si>
  <si>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</si>
  <si>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</si>
  <si>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</si>
  <si>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</si>
  <si>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</si>
  <si>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</si>
  <si>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</si>
  <si>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</si>
  <si>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</si>
  <si>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</si>
  <si>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</si>
  <si>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</si>
  <si>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</si>
  <si>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</si>
  <si>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</si>
  <si>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</si>
  <si>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</si>
  <si>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</si>
  <si>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</si>
  <si>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</si>
  <si>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</si>
  <si>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</si>
  <si>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</si>
  <si>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</si>
  <si>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</si>
  <si>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</si>
  <si>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</si>
  <si>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</si>
  <si>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</si>
  <si>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</si>
  <si>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</si>
  <si>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</si>
  <si>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</si>
  <si>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</si>
  <si>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</si>
  <si>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</si>
  <si>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</si>
  <si>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</si>
  <si>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</si>
  <si>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</si>
  <si>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</si>
  <si>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</si>
  <si>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</si>
  <si>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</si>
  <si>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</si>
  <si>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</si>
  <si>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</si>
  <si>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</si>
  <si>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</si>
  <si>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</si>
  <si>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</si>
  <si>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</si>
  <si>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</si>
  <si>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</si>
  <si>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</si>
  <si>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</si>
  <si>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</si>
  <si>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</si>
  <si>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</si>
  <si>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</si>
  <si>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</si>
  <si>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</si>
  <si>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</si>
  <si>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</si>
  <si>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</si>
  <si>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</si>
  <si>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</si>
  <si>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</si>
  <si>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</si>
  <si>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</si>
  <si>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</si>
  <si>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</si>
  <si>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</si>
  <si>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</si>
  <si>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</si>
  <si>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</si>
  <si>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</si>
  <si>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</si>
  <si>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</si>
  <si>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</si>
  <si>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</si>
  <si>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</si>
  <si>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</si>
  <si>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</si>
  <si>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</si>
  <si>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</si>
  <si>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</si>
  <si>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</si>
  <si>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</si>
  <si>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</si>
  <si>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</si>
  <si>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</si>
  <si>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</si>
  <si>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</si>
  <si>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</si>
  <si>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</si>
  <si>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</si>
  <si>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</si>
  <si>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</si>
  <si>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</si>
  <si>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</si>
  <si>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</si>
  <si>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</si>
  <si>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</si>
  <si>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</si>
  <si>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</si>
  <si>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</si>
  <si>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</si>
  <si>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</si>
  <si>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</si>
  <si>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</si>
  <si>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</si>
  <si>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</si>
  <si>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</si>
  <si>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</si>
  <si>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</si>
  <si>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</si>
  <si>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</si>
  <si>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</si>
  <si>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</si>
  <si>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</si>
  <si>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</si>
  <si>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</si>
  <si>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</si>
  <si>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</si>
  <si>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</si>
  <si>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</si>
  <si>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</si>
  <si>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</si>
  <si>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</si>
  <si>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</si>
  <si>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</si>
  <si>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</si>
  <si>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</si>
  <si>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</si>
  <si>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</si>
  <si>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</si>
  <si>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</si>
  <si>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</si>
  <si>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</si>
  <si>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</si>
  <si>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</si>
  <si>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</si>
  <si>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</si>
  <si>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</si>
  <si>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</si>
  <si>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</si>
  <si>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</si>
  <si>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</si>
  <si>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</si>
  <si>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</si>
  <si>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</si>
  <si>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</si>
  <si>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</si>
  <si>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</si>
  <si>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</si>
  <si>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</si>
  <si>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</si>
  <si>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</si>
  <si>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</si>
  <si>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</si>
  <si>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</si>
  <si>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</si>
  <si>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</si>
  <si>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</si>
  <si>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</si>
  <si>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</si>
  <si>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</si>
  <si>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</si>
  <si>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</si>
  <si>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</si>
  <si>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</si>
  <si>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</si>
  <si>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</si>
  <si>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</si>
  <si>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</si>
  <si>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</si>
  <si>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</si>
  <si>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</si>
  <si>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</si>
  <si>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</si>
  <si>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</si>
  <si>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</si>
  <si>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</si>
  <si>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</si>
  <si>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</si>
  <si>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</si>
  <si>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</si>
  <si>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</si>
  <si>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</si>
  <si>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</si>
  <si>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</si>
  <si>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</si>
  <si>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</si>
  <si>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</si>
  <si>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</si>
  <si>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</si>
  <si>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</si>
  <si>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</si>
  <si>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</si>
  <si>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</si>
  <si>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</si>
  <si>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</si>
  <si>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</si>
  <si>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</si>
  <si>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</si>
  <si>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</si>
  <si>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</si>
  <si>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</si>
  <si>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</si>
  <si>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</si>
  <si>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</si>
  <si>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</si>
  <si>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</si>
  <si>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</si>
  <si>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</si>
  <si>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</si>
  <si>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</si>
  <si>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</si>
  <si>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</si>
  <si>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</si>
  <si>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</si>
  <si>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</si>
  <si>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</si>
  <si>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</si>
  <si>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</si>
  <si>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</si>
  <si>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</si>
  <si>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</si>
  <si>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</si>
  <si>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</si>
  <si>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</si>
  <si>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</si>
  <si>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</si>
  <si>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</si>
  <si>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</si>
  <si>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</si>
  <si>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</si>
  <si>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</si>
  <si>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</si>
  <si>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</si>
  <si>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</si>
  <si>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</si>
  <si>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</si>
  <si>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</si>
  <si>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</si>
  <si>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</si>
  <si>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</si>
  <si>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</si>
  <si>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</si>
  <si>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</si>
  <si>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</si>
  <si>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</si>
  <si>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</si>
  <si>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</si>
  <si>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</si>
  <si>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</si>
  <si>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</si>
  <si>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</si>
  <si>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</si>
  <si>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</si>
  <si>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</si>
  <si>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</si>
  <si>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</si>
  <si>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</si>
  <si>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</si>
  <si>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</si>
  <si>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</si>
  <si>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</si>
  <si>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</si>
  <si>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</si>
  <si>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</si>
  <si>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</si>
  <si>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</si>
  <si>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</si>
  <si>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</si>
  <si>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</si>
  <si>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</si>
  <si>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</si>
  <si>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</si>
  <si>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</si>
  <si>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</si>
  <si>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</si>
  <si>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</si>
  <si>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</si>
  <si>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</si>
  <si>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</si>
  <si>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</si>
  <si>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</si>
  <si>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</si>
  <si>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</si>
  <si>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</si>
  <si>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</si>
  <si>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</si>
  <si>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</si>
  <si>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</si>
  <si>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</si>
  <si>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</si>
  <si>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</si>
  <si>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</si>
  <si>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</si>
  <si>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</si>
  <si>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</si>
  <si>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</si>
  <si>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</si>
  <si>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</si>
  <si>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</si>
  <si>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</si>
  <si>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</si>
  <si>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</si>
  <si>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</si>
  <si>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</si>
  <si>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</si>
  <si>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</si>
  <si>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</si>
  <si>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</si>
  <si>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</si>
  <si>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</si>
  <si>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</si>
  <si>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</si>
  <si>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</si>
  <si>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</si>
  <si>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</si>
  <si>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</si>
  <si>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</si>
  <si>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</si>
  <si>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</si>
  <si>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</si>
  <si>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</si>
  <si>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</si>
  <si>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</si>
  <si>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</si>
  <si>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</si>
  <si>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</si>
  <si>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</si>
  <si>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</si>
  <si>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</si>
  <si>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</si>
  <si>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</si>
  <si>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</si>
  <si>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</si>
  <si>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</si>
  <si>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</si>
  <si>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</si>
  <si>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</si>
  <si>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</si>
  <si>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</si>
  <si>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</si>
  <si>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</si>
  <si>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</si>
  <si>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</si>
  <si>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</si>
  <si>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</si>
  <si>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</si>
  <si>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</si>
  <si>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</si>
  <si>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</si>
  <si>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</si>
  <si>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</si>
  <si>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</si>
  <si>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</si>
  <si>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</si>
  <si>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</si>
  <si>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</si>
  <si>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</si>
  <si>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</si>
  <si>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</si>
  <si>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</si>
  <si>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</si>
  <si>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</si>
  <si>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</si>
  <si>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</si>
  <si>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</si>
  <si>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</si>
  <si>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</si>
  <si>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</si>
  <si>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</si>
  <si>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</si>
  <si>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</si>
  <si>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</si>
  <si>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</si>
  <si>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</si>
  <si>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</si>
  <si>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</si>
  <si>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</si>
  <si>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</si>
  <si>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</si>
  <si>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</si>
  <si>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</si>
  <si>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</si>
  <si>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</si>
  <si>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</si>
  <si>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</si>
  <si>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</si>
  <si>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</si>
  <si>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</si>
  <si>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</si>
  <si>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</si>
  <si>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</si>
  <si>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</si>
  <si>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</si>
  <si>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</si>
  <si>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</si>
  <si>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</si>
  <si>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</si>
  <si>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</si>
  <si>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</si>
  <si>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</si>
  <si>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</si>
  <si>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</si>
  <si>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</si>
  <si>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</si>
  <si>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</si>
  <si>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</si>
  <si>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</si>
  <si>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</si>
  <si>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</si>
  <si>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</si>
  <si>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</si>
  <si>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</si>
  <si>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</si>
  <si>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</si>
  <si>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</si>
  <si>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</si>
  <si>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</si>
  <si>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</si>
  <si>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</si>
  <si>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</si>
  <si>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</si>
  <si>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</si>
  <si>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</si>
  <si>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</si>
  <si>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</si>
  <si>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</si>
  <si>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</si>
  <si>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</si>
  <si>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</si>
  <si>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</si>
  <si>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</si>
  <si>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</si>
  <si>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</si>
  <si>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</si>
  <si>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</si>
  <si>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</si>
  <si>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</si>
  <si>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</si>
  <si>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</si>
  <si>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</si>
  <si>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</si>
  <si>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</si>
  <si>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</si>
  <si>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</si>
  <si>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</si>
  <si>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</si>
  <si>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</si>
  <si>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</si>
  <si>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</si>
  <si>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</si>
  <si>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</si>
  <si>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</si>
  <si>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</si>
  <si>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</si>
  <si>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</si>
  <si>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</si>
  <si>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</si>
  <si>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</si>
  <si>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</si>
  <si>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</si>
  <si>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</si>
  <si>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</si>
  <si>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</si>
  <si>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</si>
  <si>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</si>
  <si>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</si>
  <si>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</si>
  <si>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</si>
  <si>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</si>
  <si>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</si>
  <si>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</si>
  <si>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</si>
  <si>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</si>
  <si>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</si>
  <si>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</si>
  <si>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</si>
  <si>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</si>
  <si>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</si>
  <si>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</si>
  <si>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</si>
  <si>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</si>
  <si>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</si>
  <si>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</si>
  <si>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</si>
  <si>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</si>
  <si>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</si>
  <si>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</si>
  <si>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</si>
  <si>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</si>
  <si>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</si>
  <si>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</si>
  <si>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</si>
  <si>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</si>
  <si>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</si>
  <si>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</si>
  <si>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</si>
  <si>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</si>
  <si>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</si>
  <si>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</si>
  <si>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</si>
  <si>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</si>
  <si>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</si>
  <si>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</si>
  <si>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</si>
  <si>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</si>
  <si>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</si>
  <si>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</si>
  <si>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</si>
  <si>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</si>
  <si>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</si>
  <si>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</si>
  <si>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</si>
  <si>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</si>
  <si>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</si>
  <si>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</si>
  <si>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</si>
  <si>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</si>
  <si>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</si>
  <si>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</si>
  <si>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</si>
  <si>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</si>
  <si>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</si>
  <si>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</si>
  <si>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</si>
  <si>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</si>
  <si>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</si>
  <si>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</si>
  <si>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</si>
  <si>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</si>
  <si>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</si>
  <si>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</si>
  <si>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</si>
  <si>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</si>
  <si>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</si>
  <si>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</si>
  <si>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</si>
  <si>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</si>
  <si>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</si>
  <si>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</si>
  <si>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</si>
  <si>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</si>
  <si>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</si>
  <si>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</si>
  <si>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</si>
  <si>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</si>
  <si>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</si>
  <si>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</si>
  <si>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</si>
  <si>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</si>
  <si>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</si>
  <si>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</si>
  <si>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</si>
  <si>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</si>
  <si>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</si>
  <si>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</si>
  <si>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</si>
  <si>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</si>
  <si>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</si>
  <si>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</si>
  <si>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</si>
  <si>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</si>
  <si>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</si>
  <si>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</si>
  <si>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</si>
  <si>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</si>
  <si>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</si>
  <si>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</si>
  <si>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</si>
  <si>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</si>
  <si>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</si>
  <si>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</si>
  <si>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</si>
  <si>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</si>
  <si>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</si>
  <si>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</si>
  <si>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</si>
  <si>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</si>
  <si>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</si>
  <si>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</si>
  <si>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</si>
  <si>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</si>
  <si>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</si>
  <si>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</si>
  <si>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</si>
  <si>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</si>
  <si>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</si>
  <si>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</si>
  <si>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</si>
  <si>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</si>
  <si>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</si>
  <si>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</si>
  <si>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</si>
  <si>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</si>
  <si>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</si>
  <si>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</si>
  <si>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</si>
  <si>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</si>
  <si>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</si>
  <si>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</si>
  <si>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</si>
  <si>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</si>
  <si>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</si>
  <si>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</si>
  <si>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</si>
  <si>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</si>
  <si>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</si>
  <si>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</si>
  <si>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</si>
  <si>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</si>
  <si>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</si>
  <si>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</si>
  <si>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</si>
  <si>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</si>
  <si>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</si>
  <si>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</si>
  <si>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</si>
  <si>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</si>
  <si>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</si>
  <si>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</si>
  <si>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</si>
  <si>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</si>
  <si>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</si>
  <si>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</si>
  <si>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</si>
  <si>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</si>
  <si>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</si>
  <si>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</si>
  <si>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</si>
  <si>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</si>
  <si>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</si>
  <si>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</si>
  <si>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</si>
  <si>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</si>
  <si>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</si>
  <si>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</si>
  <si>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</si>
  <si>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</si>
  <si>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</si>
  <si>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</si>
  <si>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</si>
  <si>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</si>
  <si>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</si>
  <si>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</si>
  <si>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</si>
  <si>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</si>
  <si>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</si>
  <si>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</si>
  <si>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</si>
  <si>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</si>
  <si>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</si>
  <si>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</si>
  <si>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</si>
  <si>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</si>
  <si>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</si>
  <si>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</si>
  <si>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</si>
  <si>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</si>
  <si>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</si>
  <si>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</si>
  <si>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</si>
  <si>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</si>
  <si>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</si>
  <si>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</si>
  <si>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</si>
  <si>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</si>
  <si>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</si>
  <si>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</si>
  <si>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</si>
  <si>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</si>
  <si>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</si>
  <si>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</si>
  <si>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</si>
  <si>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</si>
  <si>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</si>
  <si>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</si>
  <si>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</si>
  <si>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</si>
  <si>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</si>
  <si>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</si>
  <si>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</si>
  <si>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</si>
  <si>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</si>
  <si>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</si>
  <si>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</si>
  <si>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</si>
  <si>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</si>
  <si>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</si>
  <si>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</si>
  <si>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</si>
  <si>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</si>
  <si>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</si>
  <si>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</si>
  <si>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</si>
  <si>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</si>
  <si>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</si>
  <si>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</si>
  <si>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</si>
  <si>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</si>
  <si>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</si>
  <si>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</si>
  <si>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</si>
  <si>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</si>
  <si>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</si>
  <si>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</si>
  <si>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</si>
  <si>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</si>
  <si>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</si>
  <si>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</si>
  <si>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</si>
  <si>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</si>
  <si>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</si>
  <si>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</si>
  <si>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</si>
  <si>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</si>
  <si>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</si>
  <si>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</si>
  <si>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</si>
  <si>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</si>
  <si>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</si>
  <si>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</si>
  <si>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</si>
  <si>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</si>
  <si>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</si>
  <si>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</si>
  <si>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</si>
  <si>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</si>
  <si>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</si>
  <si>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</si>
  <si>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</si>
  <si>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</si>
  <si>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</si>
  <si>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</si>
  <si>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</si>
  <si>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</si>
  <si>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</si>
  <si>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</si>
  <si>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</si>
  <si>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</si>
  <si>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</si>
  <si>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</si>
  <si>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</si>
  <si>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</si>
  <si>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</si>
  <si>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</si>
  <si>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</si>
  <si>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</si>
  <si>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</si>
  <si>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</si>
  <si>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</si>
  <si>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</si>
  <si>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</si>
  <si>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</si>
  <si>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</si>
  <si>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</si>
  <si>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</si>
  <si>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</si>
  <si>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</si>
  <si>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</si>
  <si>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</si>
  <si>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</si>
  <si>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</si>
  <si>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</si>
  <si>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</si>
  <si>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</si>
  <si>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</si>
  <si>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</si>
  <si>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</si>
  <si>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</si>
  <si>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</si>
  <si>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</si>
  <si>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</si>
  <si>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</si>
  <si>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</si>
  <si>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</si>
  <si>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</si>
  <si>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</si>
  <si>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</si>
  <si>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</si>
  <si>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</si>
  <si>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</si>
  <si>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</si>
  <si>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</si>
  <si>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</si>
  <si>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</si>
  <si>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</si>
  <si>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</si>
  <si>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</si>
  <si>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</si>
  <si>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</si>
  <si>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</si>
  <si>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</si>
  <si>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</si>
  <si>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</si>
  <si>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</si>
  <si>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</si>
  <si>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</si>
  <si>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</si>
  <si>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</si>
  <si>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</si>
  <si>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</si>
  <si>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</si>
  <si>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</si>
  <si>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</si>
  <si>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</si>
  <si>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</si>
  <si>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</si>
  <si>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</si>
  <si>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</si>
  <si>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</si>
  <si>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</si>
  <si>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</si>
  <si>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</si>
  <si>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</si>
  <si>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</si>
  <si>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</si>
  <si>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</si>
  <si>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</si>
  <si>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</si>
  <si>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</si>
  <si>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</si>
  <si>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</si>
  <si>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</si>
  <si>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</si>
  <si>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</si>
  <si>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</si>
  <si>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</si>
  <si>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</si>
  <si>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</si>
  <si>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</si>
  <si>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</si>
  <si>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</si>
  <si>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</si>
  <si>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</si>
  <si>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</si>
  <si>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</si>
  <si>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</si>
  <si>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</si>
  <si>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</si>
  <si>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</si>
  <si>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</si>
  <si>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</si>
  <si>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</si>
  <si>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</si>
  <si>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</si>
  <si>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</si>
  <si>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</si>
  <si>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</si>
  <si>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</si>
  <si>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</si>
  <si>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</si>
  <si>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</si>
  <si>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</si>
  <si>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</si>
  <si>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</si>
  <si>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</si>
  <si>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</si>
  <si>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</si>
  <si>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</si>
  <si>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</si>
  <si>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</si>
  <si>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</si>
  <si>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</si>
  <si>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</si>
  <si>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</si>
  <si>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</si>
  <si>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</si>
  <si>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</si>
  <si>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</si>
  <si>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</si>
  <si>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</si>
  <si>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</si>
  <si>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</si>
  <si>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</si>
  <si>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</si>
  <si>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</si>
  <si>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</si>
  <si>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</si>
  <si>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</si>
  <si>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</si>
  <si>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</si>
  <si>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</si>
  <si>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</si>
  <si>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</si>
  <si>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</si>
  <si>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</si>
  <si>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</si>
  <si>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</si>
  <si>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</si>
  <si>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</si>
  <si>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</si>
  <si>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</si>
  <si>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</si>
  <si>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</si>
  <si>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</si>
  <si>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</si>
  <si>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</si>
  <si>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</si>
  <si>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</si>
  <si>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</si>
  <si>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</si>
  <si>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</si>
  <si>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</si>
  <si>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</si>
  <si>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</si>
  <si>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</si>
  <si>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</si>
  <si>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</si>
  <si>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</si>
  <si>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</si>
  <si>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</si>
  <si>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</si>
  <si>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</si>
  <si>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</si>
  <si>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</si>
  <si>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</si>
  <si>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</si>
  <si>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</si>
  <si>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</si>
  <si>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</si>
  <si>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</si>
  <si>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</si>
  <si>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</si>
  <si>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</si>
  <si>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</si>
  <si>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</si>
  <si>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</si>
  <si>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</si>
  <si>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</si>
  <si>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</si>
  <si>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</si>
  <si>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</si>
  <si>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</si>
  <si>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</si>
  <si>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</si>
  <si>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</si>
  <si>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</si>
  <si>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</si>
  <si>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</si>
  <si>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</si>
  <si>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</si>
  <si>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</si>
  <si>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</si>
  <si>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</si>
  <si>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</si>
  <si>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</si>
  <si>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</si>
  <si>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</si>
  <si>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</si>
  <si>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</si>
  <si>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</si>
  <si>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</si>
  <si>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</si>
  <si>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</si>
  <si>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</si>
  <si>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</si>
  <si>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</si>
  <si>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</si>
  <si>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</si>
  <si>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</si>
  <si>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</si>
  <si>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</si>
  <si>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</si>
  <si>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</si>
  <si>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</si>
  <si>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</si>
  <si>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</si>
  <si>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</si>
  <si>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</si>
  <si>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</si>
  <si>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</si>
  <si>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</si>
  <si>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</si>
  <si>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</si>
  <si>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</si>
  <si>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</si>
  <si>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</si>
  <si>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</si>
  <si>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</si>
  <si>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</si>
  <si>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</si>
  <si>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</si>
  <si>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</si>
  <si>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</si>
  <si>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</si>
  <si>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</si>
  <si>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</si>
  <si>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</si>
  <si>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</si>
  <si>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</si>
  <si>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</si>
  <si>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</si>
  <si>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</si>
  <si>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</si>
  <si>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</si>
  <si>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</si>
  <si>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</si>
  <si>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</si>
  <si>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</si>
  <si>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</si>
  <si>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</si>
  <si>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</si>
  <si>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</si>
  <si>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</si>
  <si>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</si>
  <si>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</si>
  <si>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</si>
  <si>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</si>
  <si>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</si>
  <si>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</si>
  <si>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</si>
  <si>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</si>
  <si>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</si>
  <si>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</si>
  <si>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</si>
  <si>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</si>
  <si>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</si>
  <si>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</si>
  <si>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</si>
  <si>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</si>
  <si>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</si>
  <si>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</si>
  <si>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</si>
  <si>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</si>
  <si>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</si>
  <si>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</si>
  <si>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</si>
  <si>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</si>
  <si>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</si>
  <si>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</si>
  <si>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</si>
  <si>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</si>
  <si>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</si>
  <si>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</si>
  <si>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</si>
  <si>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</si>
  <si>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</si>
  <si>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</si>
  <si>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</si>
  <si>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</si>
  <si>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</si>
  <si>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</si>
  <si>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</si>
  <si>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</si>
  <si>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</si>
  <si>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</si>
  <si>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</si>
  <si>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</si>
  <si>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</si>
  <si>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</si>
  <si>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</si>
  <si>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</si>
  <si>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</si>
  <si>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</si>
  <si>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</si>
  <si>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</si>
  <si>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</si>
  <si>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</si>
  <si>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</si>
  <si>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</si>
  <si>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</si>
  <si>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</si>
  <si>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</si>
  <si>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</si>
  <si>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</si>
  <si>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</si>
  <si>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</si>
  <si>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</si>
  <si>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</si>
  <si>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</si>
  <si>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</si>
  <si>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</si>
  <si>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</si>
  <si>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</si>
  <si>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</si>
  <si>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</si>
  <si>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</si>
  <si>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</si>
  <si>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</si>
  <si>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</si>
  <si>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</si>
  <si>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</si>
  <si>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</si>
  <si>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</si>
  <si>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</si>
  <si>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</si>
  <si>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</si>
  <si>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</si>
  <si>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</si>
  <si>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</si>
  <si>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</si>
  <si>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</si>
  <si>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</si>
  <si>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</si>
  <si>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</si>
  <si>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</si>
  <si>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</si>
  <si>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</si>
  <si>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</si>
  <si>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</si>
  <si>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</si>
  <si>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</si>
  <si>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</si>
  <si>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</si>
  <si>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</si>
  <si>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</si>
  <si>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</si>
  <si>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</si>
  <si>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</si>
  <si>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</si>
  <si>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</si>
  <si>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</si>
  <si>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</si>
  <si>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</si>
  <si>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</si>
  <si>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</si>
  <si>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</si>
  <si>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</si>
  <si>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</si>
  <si>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</si>
  <si>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</si>
  <si>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</si>
  <si>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</si>
  <si>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</si>
  <si>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</si>
  <si>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</si>
  <si>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</si>
  <si>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</si>
  <si>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</si>
  <si>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</si>
  <si>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</si>
  <si>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</si>
  <si>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</si>
  <si>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</si>
  <si>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</si>
  <si>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</si>
  <si>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</si>
  <si>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</si>
  <si>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</si>
  <si>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</si>
  <si>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</si>
  <si>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</si>
  <si>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</si>
  <si>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</si>
  <si>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</si>
  <si>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</si>
  <si>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</si>
  <si>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</si>
  <si>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</si>
  <si>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</si>
  <si>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</si>
  <si>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</si>
  <si>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</si>
  <si>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</si>
  <si>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</si>
  <si>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</si>
  <si>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</si>
  <si>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</si>
  <si>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</si>
  <si>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</si>
  <si>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</si>
  <si>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</si>
  <si>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</si>
  <si>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</si>
  <si>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</si>
  <si>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</si>
  <si>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</si>
  <si>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</si>
  <si>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</si>
  <si>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</si>
  <si>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</si>
  <si>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</si>
  <si>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</si>
  <si>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</si>
  <si>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</si>
  <si>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</si>
  <si>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</si>
  <si>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</si>
  <si>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</si>
  <si>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</si>
  <si>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</si>
  <si>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</si>
  <si>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</si>
  <si>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</si>
  <si>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</si>
  <si>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</si>
  <si>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</si>
  <si>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</si>
  <si>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</si>
  <si>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</si>
  <si>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</si>
  <si>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</si>
  <si>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</si>
  <si>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</si>
  <si>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</si>
  <si>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</si>
  <si>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</si>
  <si>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</si>
  <si>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</si>
  <si>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</si>
  <si>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</si>
  <si>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</si>
  <si>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</si>
  <si>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</si>
  <si>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</si>
  <si>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</si>
  <si>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</si>
  <si>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</si>
  <si>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</si>
  <si>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</si>
  <si>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</si>
  <si>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</si>
  <si>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</si>
  <si>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</si>
  <si>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</si>
  <si>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</si>
  <si>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</si>
  <si>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</si>
  <si>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</si>
  <si>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</si>
  <si>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</si>
  <si>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</si>
  <si>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</si>
  <si>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</si>
  <si>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</si>
  <si>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</si>
  <si>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</si>
  <si>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</si>
  <si>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</si>
  <si>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</si>
  <si>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</si>
  <si>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</si>
  <si>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</si>
  <si>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</si>
  <si>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</si>
  <si>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</si>
  <si>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</si>
  <si>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</si>
  <si>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</si>
  <si>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</si>
  <si>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</si>
  <si>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</si>
  <si>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</si>
  <si>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</si>
  <si>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</si>
  <si>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</si>
  <si>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</si>
  <si>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</si>
  <si>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</si>
  <si>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</si>
  <si>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</si>
  <si>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</si>
  <si>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</si>
  <si>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</si>
  <si>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</si>
  <si>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</si>
  <si>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</si>
  <si>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</si>
  <si>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</si>
  <si>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</si>
  <si>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</si>
  <si>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</si>
  <si>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</si>
  <si>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</si>
  <si>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</si>
  <si>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</si>
  <si>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</si>
  <si>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</si>
  <si>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</si>
  <si>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</si>
  <si>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</si>
  <si>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</si>
  <si>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</si>
  <si>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</si>
  <si>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</si>
  <si>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</si>
  <si>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</si>
  <si>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</si>
  <si>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</si>
  <si>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</si>
  <si>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</si>
  <si>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</si>
  <si>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</si>
  <si>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</si>
  <si>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</si>
  <si>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</si>
  <si>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</si>
  <si>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</si>
  <si>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</si>
  <si>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</si>
  <si>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</si>
  <si>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</si>
  <si>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</si>
  <si>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</si>
  <si>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</si>
  <si>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</si>
  <si>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</si>
  <si>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</si>
  <si>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</si>
  <si>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</si>
  <si>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</si>
  <si>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</si>
  <si>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</si>
  <si>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</si>
  <si>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</si>
  <si>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</si>
  <si>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</si>
  <si>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</si>
  <si>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</si>
  <si>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</si>
  <si>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</si>
  <si>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</si>
  <si>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</si>
  <si>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</si>
  <si>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</si>
  <si>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</si>
  <si>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</si>
  <si>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</si>
  <si>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</si>
  <si>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</si>
  <si>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</si>
  <si>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</si>
  <si>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</si>
  <si>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</si>
  <si>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</si>
  <si>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</si>
  <si>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</si>
  <si>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</si>
  <si>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</si>
  <si>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</si>
  <si>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</si>
  <si>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</si>
  <si>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</si>
  <si>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</si>
  <si>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</si>
  <si>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</si>
  <si>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</si>
  <si>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</si>
  <si>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</si>
  <si>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</si>
  <si>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</si>
  <si>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</si>
  <si>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</si>
  <si>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</si>
  <si>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</si>
  <si>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</si>
  <si>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</si>
  <si>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</si>
  <si>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</si>
  <si>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</si>
  <si>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</si>
  <si>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</si>
  <si>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</si>
  <si>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</si>
  <si>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</si>
  <si>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</si>
  <si>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</si>
  <si>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</si>
  <si>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</si>
  <si>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</si>
  <si>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</si>
  <si>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</si>
  <si>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</si>
  <si>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</si>
  <si>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</si>
  <si>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</si>
  <si>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</si>
  <si>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</si>
  <si>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</si>
  <si>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</si>
  <si>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</si>
  <si>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</si>
  <si>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</si>
  <si>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</si>
  <si>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</si>
  <si>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</si>
  <si>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</si>
  <si>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</si>
  <si>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</si>
  <si>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</si>
  <si>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</si>
  <si>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</si>
  <si>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</si>
  <si>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</si>
  <si>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</si>
  <si>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</si>
  <si>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</si>
  <si>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</si>
  <si>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</si>
  <si>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</si>
  <si>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</si>
  <si>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</si>
  <si>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</si>
  <si>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</si>
  <si>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</si>
  <si>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</si>
  <si>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</si>
  <si>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</si>
  <si>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</si>
  <si>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</si>
  <si>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</si>
  <si>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</si>
  <si>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</si>
  <si>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</si>
  <si>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</si>
  <si>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</si>
  <si>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</si>
  <si>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</si>
  <si>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</si>
  <si>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</si>
  <si>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</si>
  <si>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</si>
  <si>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</si>
  <si>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</si>
  <si>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</si>
  <si>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</si>
  <si>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</si>
  <si>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</si>
  <si>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</si>
  <si>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</si>
  <si>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</si>
  <si>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</si>
  <si>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</si>
  <si>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</si>
  <si>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</si>
  <si>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</si>
  <si>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</si>
  <si>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</si>
  <si>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</si>
  <si>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</si>
  <si>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</si>
  <si>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</si>
  <si>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</si>
  <si>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</si>
  <si>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</si>
  <si>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</si>
  <si>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</si>
  <si>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</si>
  <si>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</si>
  <si>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</si>
  <si>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</si>
  <si>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</si>
  <si>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</si>
  <si>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</si>
  <si>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</si>
  <si>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</si>
  <si>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</si>
  <si>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</si>
  <si>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</si>
  <si>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</si>
  <si>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</si>
  <si>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</si>
  <si>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</si>
  <si>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</si>
  <si>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</si>
  <si>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</si>
  <si>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</si>
  <si>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</si>
  <si>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</si>
  <si>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</si>
  <si>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</si>
  <si>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</si>
  <si>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</si>
  <si>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</si>
  <si>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</si>
  <si>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</si>
  <si>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</si>
  <si>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</si>
  <si>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</si>
  <si>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</si>
  <si>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</si>
  <si>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</si>
  <si>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</si>
  <si>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</si>
  <si>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</si>
  <si>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</si>
  <si>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</si>
  <si>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</si>
  <si>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</si>
  <si>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</si>
  <si>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</si>
  <si>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</si>
  <si>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</si>
  <si>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</si>
  <si>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</si>
  <si>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</si>
  <si>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</si>
  <si>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</si>
  <si>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</si>
  <si>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</si>
  <si>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</si>
  <si>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</si>
  <si>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</si>
  <si>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</si>
  <si>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</si>
  <si>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</si>
  <si>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</si>
  <si>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</si>
  <si>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</si>
  <si>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</si>
  <si>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</si>
  <si>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</si>
  <si>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</si>
  <si>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</si>
  <si>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</si>
  <si>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</si>
  <si>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</si>
  <si>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</si>
  <si>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</si>
  <si>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</si>
  <si>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</si>
  <si>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</si>
  <si>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</si>
  <si>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</si>
  <si>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</si>
  <si>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</si>
  <si>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</si>
  <si>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</si>
  <si>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</si>
  <si>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</si>
  <si>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</si>
  <si>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</si>
  <si>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</si>
  <si>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</si>
  <si>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</si>
  <si>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</si>
  <si>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</si>
  <si>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</si>
  <si>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</si>
  <si>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</si>
  <si>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</si>
  <si>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</si>
  <si>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</si>
  <si>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</si>
  <si>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</si>
  <si>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</si>
  <si>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</si>
  <si>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</si>
  <si>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</si>
  <si>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</si>
  <si>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</si>
  <si>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</si>
  <si>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</si>
  <si>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</si>
  <si>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</si>
  <si>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</si>
  <si>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</si>
  <si>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</si>
  <si>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</si>
  <si>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</si>
  <si>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</si>
  <si>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</si>
  <si>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</si>
  <si>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</si>
  <si>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</si>
  <si>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</si>
  <si>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</si>
  <si>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</si>
  <si>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</si>
  <si>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</si>
  <si>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</si>
  <si>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</si>
  <si>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</si>
  <si>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</si>
  <si>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</si>
  <si>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</si>
  <si>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</si>
  <si>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</si>
  <si>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</si>
  <si>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</si>
  <si>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</si>
  <si>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</si>
  <si>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</si>
  <si>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</si>
  <si>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</si>
  <si>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</si>
  <si>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</si>
  <si>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</si>
  <si>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</si>
  <si>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</si>
  <si>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</si>
  <si>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</si>
  <si>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</si>
  <si>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</si>
  <si>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</si>
  <si>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</si>
  <si>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</si>
  <si>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</si>
  <si>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</si>
  <si>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</si>
  <si>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</si>
  <si>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</si>
  <si>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</si>
  <si>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</si>
  <si>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</si>
  <si>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</si>
  <si>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</si>
  <si>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</si>
  <si>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</si>
  <si>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</si>
  <si>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</si>
  <si>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</si>
  <si>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</si>
  <si>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</si>
  <si>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</si>
  <si>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</si>
  <si>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</si>
  <si>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</si>
  <si>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</si>
  <si>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</si>
  <si>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</si>
  <si>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</si>
  <si>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</si>
  <si>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</si>
  <si>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</si>
  <si>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</si>
  <si>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</si>
  <si>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</si>
  <si>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</si>
  <si>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</si>
  <si>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</si>
  <si>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</si>
  <si>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</si>
  <si>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</si>
  <si>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</si>
  <si>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</si>
  <si>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</si>
  <si>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</si>
  <si>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</si>
  <si>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</si>
  <si>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</si>
  <si>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</si>
  <si>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</si>
  <si>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</si>
  <si>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</si>
  <si>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</si>
  <si>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</si>
  <si>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</si>
  <si>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</si>
  <si>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</si>
  <si>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</si>
  <si>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</si>
  <si>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</si>
  <si>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</si>
  <si>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</si>
  <si>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</si>
  <si>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</si>
  <si>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</si>
  <si>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</si>
  <si>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</si>
  <si>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</si>
  <si>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</si>
  <si>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</si>
  <si>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</si>
  <si>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</si>
  <si>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</si>
  <si>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</si>
  <si>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</si>
  <si>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</si>
  <si>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</si>
  <si>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</si>
  <si>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</si>
  <si>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</si>
  <si>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</si>
  <si>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</si>
  <si>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</si>
  <si>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</si>
  <si>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</si>
  <si>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</si>
  <si>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</si>
  <si>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</si>
  <si>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</si>
  <si>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</si>
  <si>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</si>
  <si>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</si>
  <si>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</si>
  <si>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</si>
  <si>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</si>
  <si>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</si>
  <si>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</si>
  <si>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</si>
  <si>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</si>
  <si>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</si>
  <si>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</si>
  <si>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</si>
  <si>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</si>
  <si>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</si>
  <si>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</si>
  <si>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</si>
  <si>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</si>
  <si>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</si>
  <si>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</si>
  <si>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</si>
  <si>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</si>
  <si>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</si>
  <si>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</si>
  <si>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</si>
  <si>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</si>
  <si>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</si>
  <si>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</si>
  <si>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</si>
  <si>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</si>
  <si>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Ne</t>
  </si>
  <si>
    <t>Taip</t>
  </si>
  <si>
    <t>Priešgaisrinės apsaugos ir gelbėjimo departamentas prie VRM</t>
  </si>
  <si>
    <t>Švitrigailos g. 18, 03223 Vilnius</t>
  </si>
  <si>
    <t>Paslaugos</t>
  </si>
  <si>
    <t>Lietuva</t>
  </si>
  <si>
    <t>1</t>
  </si>
  <si>
    <t>Kaina</t>
  </si>
  <si>
    <t>Vadovaujantis Viešųjų pirkimų įstatymo 29 str. 2 d. 2 p.</t>
  </si>
  <si>
    <t>Laima Malcienė</t>
  </si>
  <si>
    <t>0 707 65888</t>
  </si>
  <si>
    <t xml:space="preserve">laima.malciene@vpgt.lt </t>
  </si>
  <si>
    <t>Supaprastintas pirkimas</t>
  </si>
  <si>
    <t>Gaisrinių automobilinių keltuvų "BRONTO SKYLIFT" remonto paslaugos</t>
  </si>
  <si>
    <t>Pirkimo iniciatorius Germanas Antanaitis, Komisija: Rasa Prakapaitė, Asta Kliokytė,Gitas Radionovas, Germanas Antanaitis, Laima Malcienė, Egidijus Susnys. Perkančiosos organizacijos vadovas  Renatas Požėla</t>
  </si>
  <si>
    <t xml:space="preserve">UAB "Izkada" </t>
  </si>
  <si>
    <t>Lentvario g. 3, Vilnius</t>
  </si>
  <si>
    <t>pasiūlymas viršijo pirkimui suplanuotas lėšas</t>
  </si>
  <si>
    <t>Eur</t>
  </si>
  <si>
    <t>Viešųjų pirkimų skyriaus vedėja</t>
  </si>
  <si>
    <t>Agnė Doškuvienė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</si>
</sst>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12"/>
      <color theme="1"/>
      <name val="Times New Roman"/>
      <family val="1"/>
      <charset val="186"/>
    </font>
    <font>
      <sz val="12"/>
      <color rgb="FF000000"/>
      <name val="Aptos Narrow"/>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style="thin">
        <color theme="3" tint="0.249977111117893"/>
      </right>
      <top/>
      <bottom style="thin">
        <color theme="3" tint="0.249977111117893"/>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7">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0" fontId="5" fillId="0" borderId="4" xfId="0" applyFont="1" applyBorder="1"/>
    <xf numFmtId="0" fontId="10" fillId="0" borderId="3" xfId="0" applyFont="1" applyBorder="1" applyAlignment="1">
      <alignment horizontal="justify" vertical="center"/>
    </xf>
    <xf numFmtId="0" fontId="5" fillId="0" borderId="5" xfId="0" applyFont="1" applyBorder="1"/>
    <xf numFmtId="0" fontId="5" fillId="0" borderId="6" xfId="0" applyFont="1" applyBorder="1"/>
    <xf numFmtId="0" fontId="11" fillId="0" borderId="3" xfId="0" applyFont="1" applyBorder="1" applyAlignment="1">
      <alignment wrapText="1"/>
    </xf>
    <xf numFmtId="0" fontId="8" fillId="0" borderId="1" xfId="0" applyFont="1" applyBorder="1" applyAlignment="1">
      <alignment wrapText="1"/>
    </xf>
    <xf numFmtId="0" fontId="5" fillId="2" borderId="1" xfId="0" applyFont="1" applyFill="1" applyBorder="1"/>
    <xf numFmtId="0" fontId="0" fillId="0" borderId="1" xfId="0" applyBorder="1" applyAlignment="1">
      <alignment wrapText="1"/>
    </xf>
    <xf numFmtId="0" fontId="9" fillId="0" borderId="1" xfId="1" applyBorder="1"/>
    <xf numFmtId="164" fontId="5" fillId="2" borderId="1" xfId="0" applyNumberFormat="1" applyFont="1" applyFill="1" applyBorder="1"/>
    <xf numFmtId="0" fontId="10" fillId="0" borderId="0" xfId="0" applyFont="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laima.malciene@vpgt.lt"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A4" zoomScale="70" zoomScaleNormal="70" workbookViewId="0">
      <selection activeCell="D7" sqref="D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52" x14ac:dyDescent="0.25">
      <c r="A7" s="27" t="s">
        <v>9633</v>
      </c>
      <c r="B7" s="27" t="s">
        <v>9632</v>
      </c>
      <c r="C7" s="27">
        <v>4669276</v>
      </c>
      <c r="D7" s="27" t="s">
        <v>9647</v>
      </c>
      <c r="E7" s="27" t="s">
        <v>9646</v>
      </c>
      <c r="F7" s="27" t="s">
        <v>9634</v>
      </c>
      <c r="G7" s="27" t="s">
        <v>9634</v>
      </c>
      <c r="H7" s="27"/>
      <c r="I7" s="27" t="s">
        <v>9635</v>
      </c>
      <c r="J7" s="27"/>
      <c r="K7" s="27">
        <v>188601311</v>
      </c>
      <c r="L7" s="27" t="s">
        <v>9636</v>
      </c>
      <c r="M7" s="27" t="s">
        <v>9637</v>
      </c>
      <c r="N7" s="27" t="s">
        <v>106</v>
      </c>
      <c r="O7" s="27"/>
      <c r="P7" s="27" t="s">
        <v>9634</v>
      </c>
      <c r="Q7" s="27"/>
      <c r="R7" s="27"/>
      <c r="S7" s="27"/>
      <c r="T7" s="27"/>
      <c r="U7" s="27" t="s">
        <v>9648</v>
      </c>
      <c r="V7" s="27" t="s">
        <v>9634</v>
      </c>
      <c r="W7" s="27" t="s">
        <v>9634</v>
      </c>
      <c r="X7" s="27" t="s">
        <v>9638</v>
      </c>
      <c r="Y7" s="27" t="s">
        <v>7520</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H4" sqref="H4"/>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c r="B4" s="13"/>
      <c r="C4" s="35"/>
      <c r="D4" s="45"/>
      <c r="E4" s="45"/>
      <c r="F4" s="13"/>
      <c r="G4" s="13"/>
      <c r="H4" s="13"/>
      <c r="I4" s="13"/>
      <c r="J4" s="13"/>
      <c r="L4" s="13" t="s">
        <v>9635</v>
      </c>
      <c r="M4" s="13" t="s">
        <v>9634</v>
      </c>
      <c r="N4" s="13" t="s">
        <v>9634</v>
      </c>
      <c r="O4" s="13" t="s">
        <v>9634</v>
      </c>
      <c r="P4" s="13" t="s">
        <v>9634</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7">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D5" sqref="D5"/>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ht="31.5" x14ac:dyDescent="0.25">
      <c r="A4" s="13" t="s">
        <v>9643</v>
      </c>
      <c r="B4" s="13" t="s">
        <v>9644</v>
      </c>
      <c r="C4" s="44" t="s">
        <v>9645</v>
      </c>
      <c r="D4" s="35" t="s">
        <v>9653</v>
      </c>
      <c r="E4" s="13" t="s">
        <v>9654</v>
      </c>
    </row>
  </sheetData>
  <hyperlinks>
    <hyperlink ref="C4" r:id="rId1" xr:uid="{AC29FCE4-1C34-470E-B8B8-AC21F18D61A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19"/>
  <sheetViews>
    <sheetView showGridLines="0" zoomScale="70" zoomScaleNormal="70" workbookViewId="0">
      <selection activeCell="C4" sqref="C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47.25" x14ac:dyDescent="0.25">
      <c r="A4" s="38">
        <v>1</v>
      </c>
      <c r="B4" s="40" t="s">
        <v>9647</v>
      </c>
      <c r="C4" s="39" t="s">
        <v>7520</v>
      </c>
      <c r="D4" s="13"/>
    </row>
    <row r="5" spans="1:5" x14ac:dyDescent="0.25">
      <c r="A5" s="38"/>
      <c r="B5" s="40"/>
      <c r="C5" s="39"/>
      <c r="D5" s="13"/>
    </row>
    <row r="6" spans="1:5" x14ac:dyDescent="0.25">
      <c r="A6" s="13"/>
      <c r="B6" s="36"/>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sheetData>
  <dataValidations count="3">
    <dataValidation type="custom" allowBlank="1" showInputMessage="1" showErrorMessage="1" errorTitle="Klaida" error="Nurodykite pirkimo dalie numerį" sqref="D4:D5" xr:uid="{7D445475-5C08-4144-8B7B-CA71A54EC13F}">
      <formula1>OR(#REF!="",AND(#REF!="",#REF!="",#REF!=""))</formula1>
    </dataValidation>
    <dataValidation type="custom" allowBlank="1" showInputMessage="1" showErrorMessage="1" errorTitle="Klaida" error="Nurodykite pirkimo dalie numerį" sqref="D6:D19" xr:uid="{1B611DC1-6D2A-4ABB-B49C-82DC463BF78C}">
      <formula1>OR(C4="",AND(D4="",E4="",F4=""))</formula1>
    </dataValidation>
    <dataValidation type="whole" allowBlank="1" showInputMessage="1" showErrorMessage="1" errorTitle="Klaida" error="Pirkimo dalies numeris turi būti sveikasis skaičius" sqref="A4:A19" xr:uid="{E6D99F26-519A-4B6E-86EA-54AE4E9E9CAD}">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4D190773-F63B-47D3-BC2E-F9A2244A9EC9}">
          <x14:formula1>
            <xm:f>Sąrašai!$G$2:$G$9455</xm:f>
          </x14:formula1>
          <xm:sqref>C6:C19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D13" sqref="D13"/>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4" sqref="B4:C4"/>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x14ac:dyDescent="0.25">
      <c r="A4" s="13" t="s">
        <v>9634</v>
      </c>
      <c r="B4" s="13">
        <v>226077340</v>
      </c>
      <c r="C4" s="35" t="s">
        <v>9649</v>
      </c>
      <c r="D4" s="13"/>
      <c r="E4" s="13" t="s">
        <v>9650</v>
      </c>
      <c r="F4" s="13" t="s">
        <v>9639</v>
      </c>
      <c r="G4" s="13"/>
      <c r="H4" s="13"/>
    </row>
    <row r="5" spans="1:8" x14ac:dyDescent="0.25">
      <c r="A5" s="13"/>
      <c r="B5" s="13"/>
      <c r="C5" s="13"/>
      <c r="D5" s="13"/>
      <c r="E5" s="35"/>
      <c r="F5" s="13"/>
      <c r="G5" s="13"/>
      <c r="H5" s="13"/>
    </row>
    <row r="6" spans="1:8" x14ac:dyDescent="0.25">
      <c r="A6" s="13"/>
      <c r="B6" s="13"/>
      <c r="C6" s="13"/>
      <c r="D6" s="13"/>
      <c r="E6" s="13"/>
      <c r="F6" s="13"/>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3">
    <dataValidation type="list" allowBlank="1" showInputMessage="1" showErrorMessage="1" sqref="A4:A21" xr:uid="{5E6F027F-EBDB-47AD-8AFB-8022918E61A9}">
      <formula1>"Taip,Ne"</formula1>
    </dataValidation>
    <dataValidation type="whole" operator="lessThan" allowBlank="1" showInputMessage="1" showErrorMessage="1" errorTitle="Klaida!" error="Įmonės kodas tur būti skaičius" sqref="B4" xr:uid="{2785F513-ABEB-46D6-BF71-33F28A112778}">
      <formula1>1000000000</formula1>
    </dataValidation>
    <dataValidation type="whole" operator="greaterThan" allowBlank="1" showInputMessage="1" showErrorMessage="1" errorTitle="Klaida!" error="Įmonės kodas turi būti skaičius" sqref="B4" xr:uid="{52BEC7A6-F21A-486A-9EC2-6A7BBC922C0B}">
      <formula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A13" sqref="A13"/>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9640</v>
      </c>
      <c r="B4" s="21" t="s">
        <v>9641</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J5" sqref="J5"/>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ht="31.5" x14ac:dyDescent="0.25">
      <c r="A4" s="13">
        <v>1</v>
      </c>
      <c r="B4" s="13">
        <v>226077340</v>
      </c>
      <c r="C4" s="35" t="s">
        <v>9649</v>
      </c>
      <c r="D4" s="35" t="s">
        <v>130</v>
      </c>
      <c r="E4" s="13"/>
      <c r="F4" s="13"/>
      <c r="G4" s="13" t="s">
        <v>110</v>
      </c>
      <c r="H4" s="35" t="s">
        <v>9651</v>
      </c>
      <c r="I4" s="46">
        <v>152702</v>
      </c>
      <c r="J4" s="13" t="s">
        <v>9652</v>
      </c>
    </row>
    <row r="5" spans="1:13" x14ac:dyDescent="0.25">
      <c r="A5" s="13"/>
      <c r="B5" s="13"/>
      <c r="C5" s="13"/>
      <c r="D5" s="41"/>
      <c r="E5" s="13"/>
      <c r="F5" s="13"/>
      <c r="G5" s="13"/>
      <c r="H5" s="13"/>
      <c r="I5" s="13"/>
      <c r="J5" s="13"/>
    </row>
    <row r="6" spans="1:13" x14ac:dyDescent="0.25">
      <c r="A6" s="13"/>
      <c r="B6" s="13"/>
      <c r="C6" s="35"/>
      <c r="D6" s="13"/>
      <c r="E6" s="13"/>
      <c r="F6" s="13"/>
      <c r="G6" s="13"/>
      <c r="H6" s="35"/>
      <c r="I6" s="42"/>
      <c r="J6" s="42"/>
    </row>
    <row r="7" spans="1:13" x14ac:dyDescent="0.25">
      <c r="A7" s="13"/>
      <c r="B7" s="13"/>
      <c r="C7" s="13"/>
      <c r="D7" s="35"/>
      <c r="E7" s="13"/>
      <c r="F7" s="13"/>
      <c r="G7" s="13"/>
      <c r="H7" s="13"/>
      <c r="I7" s="42"/>
      <c r="J7" s="42"/>
    </row>
    <row r="8" spans="1:13" x14ac:dyDescent="0.25">
      <c r="A8" s="13"/>
      <c r="B8" s="13"/>
      <c r="C8" s="35"/>
      <c r="D8" s="35"/>
      <c r="E8" s="13"/>
      <c r="F8" s="13"/>
      <c r="G8" s="13"/>
      <c r="H8" s="13"/>
      <c r="I8" s="42"/>
      <c r="J8" s="42"/>
    </row>
    <row r="9" spans="1:13" x14ac:dyDescent="0.25">
      <c r="A9" s="13"/>
      <c r="B9" s="13"/>
      <c r="C9" s="13"/>
      <c r="D9" s="13"/>
      <c r="E9" s="13"/>
      <c r="F9" s="13"/>
      <c r="G9" s="13"/>
      <c r="H9" s="35"/>
      <c r="I9" s="42"/>
      <c r="J9" s="42"/>
    </row>
    <row r="10" spans="1:13" x14ac:dyDescent="0.25">
      <c r="A10" s="13"/>
      <c r="B10" s="13"/>
      <c r="C10" s="35"/>
      <c r="D10" s="35"/>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5">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whole" operator="greaterThan" allowBlank="1" showInputMessage="1" showErrorMessage="1" errorTitle="Klaida!" error="Įmonės kodas turi būti skaičius" sqref="B4" xr:uid="{A1FAAE93-AC51-45CA-B98A-301F2B82DF04}">
      <formula1>0</formula1>
    </dataValidation>
    <dataValidation type="whole" operator="lessThan" allowBlank="1" showInputMessage="1" showErrorMessage="1" errorTitle="Klaida!" error="Įmonės kodas tur būti skaičius" sqref="B4" xr:uid="{4051D7D6-05D6-41A4-AA7E-7750D007658C}">
      <formula1>1000000000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H10" sqref="H10"/>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c r="B4" s="21"/>
      <c r="C4" s="13"/>
      <c r="D4" s="27"/>
      <c r="E4" s="21"/>
      <c r="F4" s="21"/>
      <c r="G4" s="21"/>
      <c r="H4" s="21"/>
    </row>
    <row r="5" spans="1:8" x14ac:dyDescent="0.25">
      <c r="A5" s="21"/>
      <c r="B5" s="21"/>
      <c r="C5" s="21"/>
      <c r="D5" s="21"/>
      <c r="E5" s="21"/>
      <c r="F5" s="21"/>
      <c r="G5" s="21"/>
      <c r="H5" s="21"/>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6">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8" sqref="F8"/>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9634</v>
      </c>
      <c r="B4" s="13" t="s">
        <v>9634</v>
      </c>
      <c r="C4" s="13" t="s">
        <v>9634</v>
      </c>
      <c r="D4" s="13"/>
      <c r="E4" s="13" t="s">
        <v>9634</v>
      </c>
      <c r="F4" s="37"/>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18"/>
  <sheetViews>
    <sheetView showGridLines="0" zoomScale="90" zoomScaleNormal="90" workbookViewId="0">
      <selection activeCell="E4" sqref="E4"/>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31.5" x14ac:dyDescent="0.25">
      <c r="A4" s="23" t="s">
        <v>9640</v>
      </c>
      <c r="B4" s="43" t="s">
        <v>111</v>
      </c>
      <c r="C4" s="24">
        <v>45954</v>
      </c>
      <c r="D4" s="43" t="s">
        <v>9642</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sheetData>
  <dataValidations count="3">
    <dataValidation type="list" allowBlank="1" showInputMessage="1" showErrorMessage="1" sqref="E77:E499 E4:E18"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77:C489" xr:uid="{F1E67EFB-9D40-4454-A6C3-3BD8DD9FB9DA}">
      <formula1>42736</formula1>
    </dataValidation>
    <dataValidation type="date" operator="greaterThan" allowBlank="1" showInputMessage="1" showErrorMessage="1" errorTitle="Perspėjimas" error="Patikrinkite ar teisingai nurodėte procedūrų pabaigos datą" sqref="C4:C18" xr:uid="{5FDF5BB3-C33F-449C-A44A-D59A32062551}">
      <formula1>44197</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Laima Malcienė</cp:lastModifiedBy>
  <cp:revision/>
  <dcterms:created xsi:type="dcterms:W3CDTF">2024-12-10T07:35:04Z</dcterms:created>
  <dcterms:modified xsi:type="dcterms:W3CDTF">2025-10-27T09:32:23Z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