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rsk.lrs.lt\LRSKNS1\PKatalogai\Kanceliarija\lasiuniene.n\Desktop\VAD VIEŠŲJŲ PIRKIMŲ SKYRIUS\Pirkimai 2025 m\16. Gėlės\"/>
    </mc:Choice>
  </mc:AlternateContent>
  <bookViews>
    <workbookView xWindow="0" yWindow="0" windowWidth="23040" windowHeight="10512"/>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<sst xmlns="http://schemas.openxmlformats.org/spreadsheetml/2006/main" count="9699" uniqueCount="9649">
  <si>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</si>
  <si>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</si>
  <si>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</si>
  <si>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</si>
  <si>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</si>
  <si>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</si>
  <si>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</si>
  <si>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</si>
  <si>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</si>
  <si>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</si>
  <si>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</si>
  <si>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</si>
  <si>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</si>
  <si>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</si>
  <si>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</si>
  <si>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</si>
  <si>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</si>
  <si>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</si>
  <si>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</si>
  <si>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</si>
  <si>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</si>
  <si>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</si>
  <si>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</si>
  <si>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</si>
  <si>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</si>
  <si>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</si>
  <si>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</si>
  <si>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</si>
  <si>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</si>
  <si>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</si>
  <si>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</si>
  <si>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</si>
  <si>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</si>
  <si>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</si>
  <si>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</si>
  <si>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</si>
  <si>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</si>
  <si>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</si>
  <si>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</si>
  <si>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</si>
  <si>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</si>
  <si>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</si>
  <si>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</si>
  <si>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</si>
  <si>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</si>
  <si>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</si>
  <si>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</si>
  <si>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</si>
  <si>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</si>
  <si>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</si>
  <si>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</si>
  <si>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</si>
  <si>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</si>
  <si>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</si>
  <si>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</si>
  <si>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</si>
  <si>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</si>
  <si>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</si>
  <si>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</si>
  <si>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</si>
  <si>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</si>
  <si>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</si>
  <si>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</si>
  <si>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</si>
  <si>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</si>
  <si>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</si>
  <si>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</si>
  <si>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</si>
  <si>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</si>
  <si>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</si>
  <si>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</si>
  <si>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</si>
  <si>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</si>
  <si>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</si>
  <si>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</si>
  <si>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</si>
  <si>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</si>
  <si>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</si>
  <si>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</si>
  <si>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</si>
  <si>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</si>
  <si>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</si>
  <si>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</si>
  <si>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</si>
  <si>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</si>
  <si>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</si>
  <si>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</si>
  <si>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</si>
  <si>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</si>
  <si>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</si>
  <si>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</si>
  <si>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</si>
  <si>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</si>
  <si>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</si>
  <si>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</si>
  <si>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</si>
  <si>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</si>
  <si>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</si>
  <si>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</si>
  <si>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</si>
  <si>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</si>
  <si>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</si>
  <si>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</si>
  <si>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</si>
  <si>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</si>
  <si>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</si>
  <si>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</si>
  <si>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</si>
  <si>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</si>
  <si>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</si>
  <si>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</si>
  <si>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</si>
  <si>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</si>
  <si>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</si>
  <si>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</si>
  <si>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</si>
  <si>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</si>
  <si>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</si>
  <si>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</si>
  <si>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</si>
  <si>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</si>
  <si>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</si>
  <si>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</si>
  <si>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</si>
  <si>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</si>
  <si>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</si>
  <si>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</si>
  <si>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</si>
  <si>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</si>
  <si>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</si>
  <si>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</si>
  <si>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</si>
  <si>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</si>
  <si>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</si>
  <si>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</si>
  <si>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</si>
  <si>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</si>
  <si>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</si>
  <si>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</si>
  <si>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</si>
  <si>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</si>
  <si>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</si>
  <si>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</si>
  <si>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</si>
  <si>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</si>
  <si>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</si>
  <si>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</si>
  <si>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</si>
  <si>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</si>
  <si>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</si>
  <si>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</si>
  <si>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</si>
  <si>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</si>
  <si>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</si>
  <si>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</si>
  <si>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</si>
  <si>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</si>
  <si>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</si>
  <si>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</si>
  <si>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</si>
  <si>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</si>
  <si>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</si>
  <si>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</si>
  <si>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</si>
  <si>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</si>
  <si>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</si>
  <si>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</si>
  <si>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</si>
  <si>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</si>
  <si>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</si>
  <si>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</si>
  <si>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</si>
  <si>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</si>
  <si>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</si>
  <si>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</si>
  <si>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</si>
  <si>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</si>
  <si>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</si>
  <si>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</si>
  <si>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</si>
  <si>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</si>
  <si>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</si>
  <si>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</si>
  <si>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</si>
  <si>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</si>
  <si>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</si>
  <si>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</si>
  <si>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</si>
  <si>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</si>
  <si>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</si>
  <si>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</si>
  <si>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</si>
  <si>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</si>
  <si>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</si>
  <si>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</si>
  <si>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</si>
  <si>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</si>
  <si>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</si>
  <si>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</si>
  <si>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</si>
  <si>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</si>
  <si>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</si>
  <si>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</si>
  <si>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</si>
  <si>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</si>
  <si>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</si>
  <si>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</si>
  <si>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</si>
  <si>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</si>
  <si>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</si>
  <si>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</si>
  <si>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</si>
  <si>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</si>
  <si>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</si>
  <si>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</si>
  <si>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</si>
  <si>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</si>
  <si>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</si>
  <si>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</si>
  <si>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</si>
  <si>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</si>
  <si>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</si>
  <si>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</si>
  <si>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</si>
  <si>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</si>
  <si>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</si>
  <si>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</si>
  <si>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</si>
  <si>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</si>
  <si>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</si>
  <si>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</si>
  <si>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</si>
  <si>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</si>
  <si>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</si>
  <si>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</si>
  <si>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</si>
  <si>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</si>
  <si>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</si>
  <si>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</si>
  <si>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</si>
  <si>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</si>
  <si>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</si>
  <si>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</si>
  <si>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</si>
  <si>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</si>
  <si>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</si>
  <si>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</si>
  <si>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</si>
  <si>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</si>
  <si>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</si>
  <si>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</si>
  <si>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</si>
  <si>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</si>
  <si>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</si>
  <si>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</si>
  <si>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</si>
  <si>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</si>
  <si>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</si>
  <si>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</si>
  <si>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</si>
  <si>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</si>
  <si>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</si>
  <si>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</si>
  <si>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</si>
  <si>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</si>
  <si>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</si>
  <si>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</si>
  <si>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</si>
  <si>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</si>
  <si>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</si>
  <si>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</si>
  <si>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</si>
  <si>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</si>
  <si>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</si>
  <si>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</si>
  <si>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</si>
  <si>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</si>
  <si>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</si>
  <si>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</si>
  <si>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</si>
  <si>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</si>
  <si>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</si>
  <si>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</si>
  <si>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</si>
  <si>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</si>
  <si>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</si>
  <si>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</si>
  <si>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</si>
  <si>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</si>
  <si>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</si>
  <si>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</si>
  <si>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</si>
  <si>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</si>
  <si>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</si>
  <si>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</si>
  <si>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</si>
  <si>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</si>
  <si>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</si>
  <si>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</si>
  <si>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</si>
  <si>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</si>
  <si>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</si>
  <si>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</si>
  <si>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</si>
  <si>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</si>
  <si>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</si>
  <si>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</si>
  <si>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</si>
  <si>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</si>
  <si>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</si>
  <si>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</si>
  <si>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</si>
  <si>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</si>
  <si>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</si>
  <si>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</si>
  <si>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</si>
  <si>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</si>
  <si>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</si>
  <si>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</si>
  <si>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</si>
  <si>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</si>
  <si>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</si>
  <si>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</si>
  <si>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</si>
  <si>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</si>
  <si>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</si>
  <si>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</si>
  <si>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</si>
  <si>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</si>
  <si>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</si>
  <si>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</si>
  <si>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</si>
  <si>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</si>
  <si>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</si>
  <si>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</si>
  <si>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</si>
  <si>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</si>
  <si>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</si>
  <si>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</si>
  <si>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</si>
  <si>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</si>
  <si>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</si>
  <si>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</si>
  <si>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</si>
  <si>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</si>
  <si>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</si>
  <si>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</si>
  <si>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</si>
  <si>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</si>
  <si>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</si>
  <si>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</si>
  <si>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</si>
  <si>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</si>
  <si>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</si>
  <si>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</si>
  <si>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</si>
  <si>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</si>
  <si>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</si>
  <si>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</si>
  <si>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</si>
  <si>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</si>
  <si>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</si>
  <si>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</si>
  <si>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</si>
  <si>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</si>
  <si>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</si>
  <si>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</si>
  <si>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</si>
  <si>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</si>
  <si>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</si>
  <si>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</si>
  <si>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</si>
  <si>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</si>
  <si>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</si>
  <si>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</si>
  <si>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</si>
  <si>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</si>
  <si>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</si>
  <si>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</si>
  <si>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</si>
  <si>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</si>
  <si>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</si>
  <si>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</si>
  <si>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</si>
  <si>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</si>
  <si>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</si>
  <si>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</si>
  <si>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</si>
  <si>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</si>
  <si>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</si>
  <si>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</si>
  <si>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</si>
  <si>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</si>
  <si>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</si>
  <si>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</si>
  <si>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</si>
  <si>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</si>
  <si>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</si>
  <si>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</si>
  <si>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</si>
  <si>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</si>
  <si>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</si>
  <si>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</si>
  <si>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</si>
  <si>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</si>
  <si>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</si>
  <si>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</si>
  <si>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</si>
  <si>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</si>
  <si>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</si>
  <si>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</si>
  <si>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</si>
  <si>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</si>
  <si>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</si>
  <si>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</si>
  <si>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</si>
  <si>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</si>
  <si>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</si>
  <si>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</si>
  <si>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</si>
  <si>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</si>
  <si>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</si>
  <si>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</si>
  <si>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</si>
  <si>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</si>
  <si>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</si>
  <si>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</si>
  <si>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</si>
  <si>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</si>
  <si>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</si>
  <si>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</si>
  <si>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</si>
  <si>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</si>
  <si>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</si>
  <si>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</si>
  <si>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</si>
  <si>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</si>
  <si>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</si>
  <si>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</si>
  <si>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</si>
  <si>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</si>
  <si>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</si>
  <si>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</si>
  <si>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</si>
  <si>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</si>
  <si>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</si>
  <si>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</si>
  <si>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</si>
  <si>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</si>
  <si>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</si>
  <si>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</si>
  <si>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</si>
  <si>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</si>
  <si>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</si>
  <si>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</si>
  <si>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</si>
  <si>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</si>
  <si>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</si>
  <si>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</si>
  <si>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</si>
  <si>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</si>
  <si>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</si>
  <si>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</si>
  <si>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</si>
  <si>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</si>
  <si>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</si>
  <si>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</si>
  <si>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</si>
  <si>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</si>
  <si>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</si>
  <si>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</si>
  <si>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</si>
  <si>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</si>
  <si>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</si>
  <si>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</si>
  <si>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</si>
  <si>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</si>
  <si>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</si>
  <si>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</si>
  <si>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</si>
  <si>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</si>
  <si>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</si>
  <si>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</si>
  <si>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</si>
  <si>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</si>
  <si>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</si>
  <si>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</si>
  <si>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</si>
  <si>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</si>
  <si>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</si>
  <si>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</si>
  <si>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</si>
  <si>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</si>
  <si>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</si>
  <si>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</si>
  <si>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</si>
  <si>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</si>
  <si>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</si>
  <si>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</si>
  <si>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</si>
  <si>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</si>
  <si>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</si>
  <si>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</si>
  <si>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</si>
  <si>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</si>
  <si>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</si>
  <si>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</si>
  <si>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</si>
  <si>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</si>
  <si>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</si>
  <si>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</si>
  <si>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</si>
  <si>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</si>
  <si>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</si>
  <si>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</si>
  <si>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</si>
  <si>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</si>
  <si>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</si>
  <si>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</si>
  <si>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</si>
  <si>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</si>
  <si>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</si>
  <si>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</si>
  <si>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</si>
  <si>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</si>
  <si>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</si>
  <si>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</si>
  <si>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</si>
  <si>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</si>
  <si>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</si>
  <si>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</si>
  <si>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</si>
  <si>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</si>
  <si>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</si>
  <si>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</si>
  <si>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</si>
  <si>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</si>
  <si>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</si>
  <si>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</si>
  <si>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</si>
  <si>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</si>
  <si>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</si>
  <si>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</si>
  <si>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</si>
  <si>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</si>
  <si>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</si>
  <si>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</si>
  <si>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</si>
  <si>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</si>
  <si>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</si>
  <si>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</si>
  <si>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</si>
  <si>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</si>
  <si>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</si>
  <si>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</si>
  <si>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</si>
  <si>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</si>
  <si>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</si>
  <si>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</si>
  <si>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</si>
  <si>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</si>
  <si>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</si>
  <si>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</si>
  <si>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</si>
  <si>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</si>
  <si>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</si>
  <si>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</si>
  <si>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</si>
  <si>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</si>
  <si>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</si>
  <si>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</si>
  <si>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</si>
  <si>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</si>
  <si>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</si>
  <si>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</si>
  <si>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</si>
  <si>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</si>
  <si>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</si>
  <si>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</si>
  <si>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</si>
  <si>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</si>
  <si>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</si>
  <si>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</si>
  <si>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</si>
  <si>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</si>
  <si>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</si>
  <si>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</si>
  <si>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</si>
  <si>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</si>
  <si>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</si>
  <si>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</si>
  <si>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</si>
  <si>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</si>
  <si>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</si>
  <si>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</si>
  <si>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</si>
  <si>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</si>
  <si>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</si>
  <si>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</si>
  <si>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</si>
  <si>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</si>
  <si>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</si>
  <si>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</si>
  <si>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</si>
  <si>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</si>
  <si>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</si>
  <si>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</si>
  <si>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</si>
  <si>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</si>
  <si>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</si>
  <si>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</si>
  <si>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</si>
  <si>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</si>
  <si>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</si>
  <si>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</si>
  <si>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</si>
  <si>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</si>
  <si>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</si>
  <si>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</si>
  <si>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</si>
  <si>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</si>
  <si>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</si>
  <si>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</si>
  <si>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</si>
  <si>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</si>
  <si>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</si>
  <si>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</si>
  <si>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</si>
  <si>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</si>
  <si>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</si>
  <si>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</si>
  <si>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</si>
  <si>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</si>
  <si>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</si>
  <si>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</si>
  <si>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</si>
  <si>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</si>
  <si>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</si>
  <si>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</si>
  <si>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</si>
  <si>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</si>
  <si>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</si>
  <si>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</si>
  <si>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</si>
  <si>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</si>
  <si>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</si>
  <si>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</si>
  <si>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</si>
  <si>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</si>
  <si>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</si>
  <si>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</si>
  <si>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</si>
  <si>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</si>
  <si>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</si>
  <si>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</si>
  <si>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</si>
  <si>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</si>
  <si>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</si>
  <si>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</si>
  <si>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</si>
  <si>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</si>
  <si>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</si>
  <si>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</si>
  <si>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</si>
  <si>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</si>
  <si>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</si>
  <si>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</si>
  <si>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</si>
  <si>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</si>
  <si>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</si>
  <si>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</si>
  <si>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</si>
  <si>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</si>
  <si>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</si>
  <si>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</si>
  <si>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</si>
  <si>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</si>
  <si>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</si>
  <si>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</si>
  <si>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</si>
  <si>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</si>
  <si>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</si>
  <si>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</si>
  <si>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</si>
  <si>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</si>
  <si>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</si>
  <si>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</si>
  <si>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</si>
  <si>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</si>
  <si>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</si>
  <si>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</si>
  <si>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</si>
  <si>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</si>
  <si>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</si>
  <si>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</si>
  <si>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</si>
  <si>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</si>
  <si>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</si>
  <si>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</si>
  <si>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</si>
  <si>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</si>
  <si>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</si>
  <si>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</si>
  <si>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</si>
  <si>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</si>
  <si>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</si>
  <si>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</si>
  <si>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</si>
  <si>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</si>
  <si>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</si>
  <si>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</si>
  <si>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</si>
  <si>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</si>
  <si>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</si>
  <si>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</si>
  <si>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</si>
  <si>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</si>
  <si>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</si>
  <si>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</si>
  <si>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</si>
  <si>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</si>
  <si>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</si>
  <si>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</si>
  <si>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</si>
  <si>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</si>
  <si>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</si>
  <si>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</si>
  <si>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</si>
  <si>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</si>
  <si>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</si>
  <si>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</si>
  <si>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</si>
  <si>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</si>
  <si>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</si>
  <si>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</si>
  <si>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</si>
  <si>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</si>
  <si>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</si>
  <si>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</si>
  <si>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</si>
  <si>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</si>
  <si>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</si>
  <si>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</si>
  <si>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</si>
  <si>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</si>
  <si>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</si>
  <si>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</si>
  <si>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</si>
  <si>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</si>
  <si>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</si>
  <si>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</si>
  <si>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</si>
  <si>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</si>
  <si>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</si>
  <si>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</si>
  <si>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</si>
  <si>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</si>
  <si>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</si>
  <si>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</si>
  <si>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</si>
  <si>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</si>
  <si>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</si>
  <si>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</si>
  <si>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</si>
  <si>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</si>
  <si>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</si>
  <si>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</si>
  <si>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</si>
  <si>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</si>
  <si>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</si>
  <si>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</si>
  <si>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</si>
  <si>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</si>
  <si>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</si>
  <si>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</si>
  <si>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</si>
  <si>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</si>
  <si>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</si>
  <si>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</si>
  <si>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</si>
  <si>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</si>
  <si>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</si>
  <si>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</si>
  <si>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</si>
  <si>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</si>
  <si>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</si>
  <si>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</si>
  <si>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</si>
  <si>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</si>
  <si>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</si>
  <si>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</si>
  <si>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</si>
  <si>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</si>
  <si>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</si>
  <si>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</si>
  <si>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</si>
  <si>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</si>
  <si>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</si>
  <si>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</si>
  <si>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</si>
  <si>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</si>
  <si>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</si>
  <si>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</si>
  <si>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</si>
  <si>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</si>
  <si>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</si>
  <si>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</si>
  <si>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</si>
  <si>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</si>
  <si>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</si>
  <si>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</si>
  <si>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</si>
  <si>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</si>
  <si>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</si>
  <si>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</si>
  <si>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</si>
  <si>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</si>
  <si>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</si>
  <si>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</si>
  <si>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</si>
  <si>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</si>
  <si>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</si>
  <si>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</si>
  <si>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</si>
  <si>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</si>
  <si>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</si>
  <si>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</si>
  <si>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</si>
  <si>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</si>
  <si>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</si>
  <si>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</si>
  <si>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</si>
  <si>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</si>
  <si>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</si>
  <si>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</si>
  <si>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</si>
  <si>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</si>
  <si>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</si>
  <si>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</si>
  <si>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</si>
  <si>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</si>
  <si>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</si>
  <si>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</si>
  <si>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</si>
  <si>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</si>
  <si>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</si>
  <si>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</si>
  <si>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</si>
  <si>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</si>
  <si>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</si>
  <si>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</si>
  <si>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</si>
  <si>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</si>
  <si>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</si>
  <si>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</si>
  <si>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</si>
  <si>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</si>
  <si>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</si>
  <si>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</si>
  <si>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</si>
  <si>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</si>
  <si>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</si>
  <si>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</si>
  <si>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</si>
  <si>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</si>
  <si>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</si>
  <si>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</si>
  <si>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</si>
  <si>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</si>
  <si>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</si>
  <si>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</si>
  <si>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</si>
  <si>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</si>
  <si>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</si>
  <si>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</si>
  <si>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</si>
  <si>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</si>
  <si>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</si>
  <si>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</si>
  <si>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</si>
  <si>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</si>
  <si>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</si>
  <si>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</si>
  <si>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</si>
  <si>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</si>
  <si>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</si>
  <si>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</si>
  <si>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</si>
  <si>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</si>
  <si>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</si>
  <si>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</si>
  <si>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</si>
  <si>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</si>
  <si>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</si>
  <si>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</si>
  <si>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</si>
  <si>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</si>
  <si>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</si>
  <si>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</si>
  <si>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</si>
  <si>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</si>
  <si>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</si>
  <si>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</si>
  <si>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</si>
  <si>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</si>
  <si>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</si>
  <si>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</si>
  <si>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</si>
  <si>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</si>
  <si>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</si>
  <si>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</si>
  <si>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</si>
  <si>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</si>
  <si>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</si>
  <si>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</si>
  <si>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</si>
  <si>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</si>
  <si>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</si>
  <si>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</si>
  <si>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</si>
  <si>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</si>
  <si>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</si>
  <si>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</si>
  <si>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</si>
  <si>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</si>
  <si>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</si>
  <si>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</si>
  <si>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</si>
  <si>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</si>
  <si>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</si>
  <si>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</si>
  <si>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</si>
  <si>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</si>
  <si>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</si>
  <si>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</si>
  <si>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</si>
  <si>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</si>
  <si>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</si>
  <si>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</si>
  <si>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</si>
  <si>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</si>
  <si>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</si>
  <si>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</si>
  <si>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</si>
  <si>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</si>
  <si>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</si>
  <si>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</si>
  <si>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</si>
  <si>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</si>
  <si>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</si>
  <si>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</si>
  <si>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</si>
  <si>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</si>
  <si>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</si>
  <si>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</si>
  <si>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</si>
  <si>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</si>
  <si>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</si>
  <si>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</si>
  <si>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</si>
  <si>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</si>
  <si>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</si>
  <si>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</si>
  <si>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</si>
  <si>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</si>
  <si>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</si>
  <si>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</si>
  <si>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</si>
  <si>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</si>
  <si>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</si>
  <si>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</si>
  <si>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</si>
  <si>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</si>
  <si>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</si>
  <si>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</si>
  <si>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</si>
  <si>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</si>
  <si>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</si>
  <si>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</si>
  <si>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</si>
  <si>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</si>
  <si>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</si>
  <si>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</si>
  <si>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</si>
  <si>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</si>
  <si>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</si>
  <si>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</si>
  <si>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</si>
  <si>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</si>
  <si>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</si>
  <si>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</si>
  <si>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</si>
  <si>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</si>
  <si>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</si>
  <si>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</si>
  <si>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</si>
  <si>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</si>
  <si>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</si>
  <si>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</si>
  <si>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</si>
  <si>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</si>
  <si>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</si>
  <si>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</si>
  <si>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</si>
  <si>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</si>
  <si>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</si>
  <si>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</si>
  <si>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</si>
  <si>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</si>
  <si>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</si>
  <si>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</si>
  <si>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</si>
  <si>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</si>
  <si>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</si>
  <si>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</si>
  <si>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</si>
  <si>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</si>
  <si>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</si>
  <si>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</si>
  <si>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</si>
  <si>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</si>
  <si>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</si>
  <si>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</si>
  <si>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</si>
  <si>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</si>
  <si>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</si>
  <si>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</si>
  <si>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</si>
  <si>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</si>
  <si>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</si>
  <si>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</si>
  <si>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</si>
  <si>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</si>
  <si>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</si>
  <si>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</si>
  <si>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</si>
  <si>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</si>
  <si>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</si>
  <si>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</si>
  <si>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</si>
  <si>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</si>
  <si>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</si>
  <si>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</si>
  <si>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</si>
  <si>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</si>
  <si>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</si>
  <si>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</si>
  <si>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</si>
  <si>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</si>
  <si>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</si>
  <si>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</si>
  <si>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</si>
  <si>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</si>
  <si>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</si>
  <si>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</si>
  <si>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</si>
  <si>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</si>
  <si>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</si>
  <si>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</si>
  <si>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</si>
  <si>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</si>
  <si>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</si>
  <si>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</si>
  <si>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</si>
  <si>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</si>
  <si>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</si>
  <si>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</si>
  <si>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</si>
  <si>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</si>
  <si>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</si>
  <si>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</si>
  <si>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</si>
  <si>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</si>
  <si>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</si>
  <si>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</si>
  <si>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</si>
  <si>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</si>
  <si>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</si>
  <si>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</si>
  <si>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</si>
  <si>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</si>
  <si>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</si>
  <si>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</si>
  <si>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</si>
  <si>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</si>
  <si>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</si>
  <si>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</si>
  <si>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</si>
  <si>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</si>
  <si>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</si>
  <si>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</si>
  <si>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</si>
  <si>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</si>
  <si>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</si>
  <si>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</si>
  <si>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</si>
  <si>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</si>
  <si>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</si>
  <si>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</si>
  <si>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</si>
  <si>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</si>
  <si>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</si>
  <si>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</si>
  <si>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</si>
  <si>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</si>
  <si>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</si>
  <si>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</si>
  <si>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</si>
  <si>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</si>
  <si>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</si>
  <si>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</si>
  <si>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</si>
  <si>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</si>
  <si>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</si>
  <si>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</si>
  <si>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</si>
  <si>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</si>
  <si>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</si>
  <si>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</si>
  <si>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</si>
  <si>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</si>
  <si>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</si>
  <si>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</si>
  <si>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</si>
  <si>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</si>
  <si>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</si>
  <si>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</si>
  <si>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</si>
  <si>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</si>
  <si>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</si>
  <si>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</si>
  <si>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</si>
  <si>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</si>
  <si>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</si>
  <si>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</si>
  <si>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</si>
  <si>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</si>
  <si>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</si>
  <si>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</si>
  <si>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</si>
  <si>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</si>
  <si>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</si>
  <si>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</si>
  <si>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</si>
  <si>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</si>
  <si>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</si>
  <si>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</si>
  <si>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</si>
  <si>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</si>
  <si>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</si>
  <si>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</si>
  <si>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</si>
  <si>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</si>
  <si>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</si>
  <si>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</si>
  <si>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</si>
  <si>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</si>
  <si>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</si>
  <si>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</si>
  <si>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</si>
  <si>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</si>
  <si>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</si>
  <si>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</si>
  <si>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</si>
  <si>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</si>
  <si>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</si>
  <si>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</si>
  <si>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</si>
  <si>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</si>
  <si>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</si>
  <si>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</si>
  <si>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</si>
  <si>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</si>
  <si>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</si>
  <si>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</si>
  <si>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</si>
  <si>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</si>
  <si>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</si>
  <si>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</si>
  <si>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</si>
  <si>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</si>
  <si>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</si>
  <si>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</si>
  <si>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</si>
  <si>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</si>
  <si>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</si>
  <si>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</si>
  <si>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</si>
  <si>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</si>
  <si>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</si>
  <si>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</si>
  <si>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</si>
  <si>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</si>
  <si>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</si>
  <si>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</si>
  <si>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</si>
  <si>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</si>
  <si>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</si>
  <si>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</si>
  <si>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</si>
  <si>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</si>
  <si>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</si>
  <si>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</si>
  <si>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</si>
  <si>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</si>
  <si>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</si>
  <si>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</si>
  <si>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</si>
  <si>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</si>
  <si>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</si>
  <si>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</si>
  <si>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</si>
  <si>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</si>
  <si>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</si>
  <si>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</si>
  <si>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</si>
  <si>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</si>
  <si>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</si>
  <si>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</si>
  <si>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</si>
  <si>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</si>
  <si>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</si>
  <si>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</si>
  <si>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</si>
  <si>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</si>
  <si>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</si>
  <si>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</si>
  <si>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</si>
  <si>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</si>
  <si>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</si>
  <si>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</si>
  <si>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</si>
  <si>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</si>
  <si>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</si>
  <si>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</si>
  <si>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</si>
  <si>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</si>
  <si>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</si>
  <si>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</si>
  <si>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</si>
  <si>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</si>
  <si>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</si>
  <si>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</si>
  <si>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</si>
  <si>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</si>
  <si>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</si>
  <si>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</si>
  <si>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</si>
  <si>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</si>
  <si>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</si>
  <si>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</si>
  <si>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</si>
  <si>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</si>
  <si>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</si>
  <si>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</si>
  <si>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</si>
  <si>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</si>
  <si>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</si>
  <si>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</si>
  <si>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</si>
  <si>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</si>
  <si>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</si>
  <si>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</si>
  <si>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</si>
  <si>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</si>
  <si>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</si>
  <si>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</si>
  <si>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</si>
  <si>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</si>
  <si>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</si>
  <si>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</si>
  <si>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</si>
  <si>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</si>
  <si>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</si>
  <si>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</si>
  <si>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</si>
  <si>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</si>
  <si>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</si>
  <si>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</si>
  <si>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</si>
  <si>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</si>
  <si>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</si>
  <si>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</si>
  <si>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</si>
  <si>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</si>
  <si>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</si>
  <si>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</si>
  <si>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</si>
  <si>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</si>
  <si>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</si>
  <si>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</si>
  <si>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</si>
  <si>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</si>
  <si>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</si>
  <si>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</si>
  <si>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</si>
  <si>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</si>
  <si>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</si>
  <si>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</si>
  <si>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</si>
  <si>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</si>
  <si>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</si>
  <si>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</si>
  <si>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</si>
  <si>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</si>
  <si>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</si>
  <si>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</si>
  <si>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</si>
  <si>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</si>
  <si>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</si>
  <si>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</si>
  <si>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</si>
  <si>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</si>
  <si>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</si>
  <si>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</si>
  <si>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</si>
  <si>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</si>
  <si>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</si>
  <si>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</si>
  <si>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</si>
  <si>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</si>
  <si>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</si>
  <si>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</si>
  <si>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</si>
  <si>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</si>
  <si>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</si>
  <si>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</si>
  <si>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</si>
  <si>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</si>
  <si>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</si>
  <si>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</si>
  <si>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</si>
  <si>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</si>
  <si>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</si>
  <si>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</si>
  <si>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</si>
  <si>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</si>
  <si>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</si>
  <si>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</si>
  <si>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</si>
  <si>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</si>
  <si>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</si>
  <si>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</si>
  <si>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</si>
  <si>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</si>
  <si>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</si>
  <si>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</si>
  <si>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</si>
  <si>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</si>
  <si>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</si>
  <si>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</si>
  <si>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</si>
  <si>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</si>
  <si>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</si>
  <si>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</si>
  <si>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</si>
  <si>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</si>
  <si>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</si>
  <si>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</si>
  <si>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</si>
  <si>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</si>
  <si>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</si>
  <si>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</si>
  <si>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</si>
  <si>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</si>
  <si>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</si>
  <si>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</si>
  <si>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</si>
  <si>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</si>
  <si>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</si>
  <si>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</si>
  <si>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</si>
  <si>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</si>
  <si>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</si>
  <si>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</si>
  <si>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</si>
  <si>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</si>
  <si>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</si>
  <si>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</si>
  <si>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</si>
  <si>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</si>
  <si>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</si>
  <si>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</si>
  <si>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</si>
  <si>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</si>
  <si>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</si>
  <si>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</si>
  <si>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</si>
  <si>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</si>
  <si>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</si>
  <si>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</si>
  <si>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</si>
  <si>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</si>
  <si>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</si>
  <si>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</si>
  <si>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</si>
  <si>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</si>
  <si>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</si>
  <si>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</si>
  <si>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</si>
  <si>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</si>
  <si>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</si>
  <si>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</si>
  <si>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</si>
  <si>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</si>
  <si>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</si>
  <si>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</si>
  <si>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</si>
  <si>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</si>
  <si>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</si>
  <si>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</si>
  <si>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</si>
  <si>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</si>
  <si>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</si>
  <si>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</si>
  <si>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</si>
  <si>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</si>
  <si>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</si>
  <si>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</si>
  <si>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</si>
  <si>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</si>
  <si>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</si>
  <si>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</si>
  <si>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</si>
  <si>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</si>
  <si>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</si>
  <si>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</si>
  <si>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</si>
  <si>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</si>
  <si>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</si>
  <si>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</si>
  <si>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</si>
  <si>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</si>
  <si>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</si>
  <si>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</si>
  <si>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</si>
  <si>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</si>
  <si>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</si>
  <si>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</si>
  <si>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</si>
  <si>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</si>
  <si>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</si>
  <si>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</si>
  <si>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</si>
  <si>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</si>
  <si>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</si>
  <si>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</si>
  <si>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</si>
  <si>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</si>
  <si>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</si>
  <si>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</si>
  <si>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</si>
  <si>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</si>
  <si>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</si>
  <si>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</si>
  <si>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</si>
  <si>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</si>
  <si>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</si>
  <si>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</si>
  <si>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</si>
  <si>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</si>
  <si>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</si>
  <si>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</si>
  <si>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</si>
  <si>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</si>
  <si>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</si>
  <si>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</si>
  <si>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</si>
  <si>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</si>
  <si>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</si>
  <si>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</si>
  <si>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</si>
  <si>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</si>
  <si>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</si>
  <si>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</si>
  <si>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</si>
  <si>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</si>
  <si>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</si>
  <si>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</si>
  <si>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</si>
  <si>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</si>
  <si>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</si>
  <si>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</si>
  <si>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</si>
  <si>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</si>
  <si>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</si>
  <si>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</si>
  <si>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</si>
  <si>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</si>
  <si>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</si>
  <si>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</si>
  <si>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</si>
  <si>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</si>
  <si>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</si>
  <si>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</si>
  <si>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</si>
  <si>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</si>
  <si>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</si>
  <si>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</si>
  <si>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</si>
  <si>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</si>
  <si>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</si>
  <si>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</si>
  <si>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</si>
  <si>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</si>
  <si>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</si>
  <si>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</si>
  <si>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</si>
  <si>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</si>
  <si>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</si>
  <si>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</si>
  <si>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</si>
  <si>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</si>
  <si>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</si>
  <si>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</si>
  <si>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</si>
  <si>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</si>
  <si>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</si>
  <si>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</si>
  <si>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</si>
  <si>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</si>
  <si>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</si>
  <si>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</si>
  <si>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</si>
  <si>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</si>
  <si>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</si>
  <si>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</si>
  <si>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</si>
  <si>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</si>
  <si>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</si>
  <si>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</si>
  <si>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</si>
  <si>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</si>
  <si>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</si>
  <si>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</si>
  <si>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</si>
  <si>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</si>
  <si>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</si>
  <si>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</si>
  <si>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</si>
  <si>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</si>
  <si>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</si>
  <si>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</si>
  <si>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</si>
  <si>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</si>
  <si>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</si>
  <si>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</si>
  <si>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</si>
  <si>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</si>
  <si>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</si>
  <si>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</si>
  <si>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</si>
  <si>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</si>
  <si>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</si>
  <si>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</si>
  <si>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</si>
  <si>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</si>
  <si>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</si>
  <si>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</si>
  <si>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</si>
  <si>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</si>
  <si>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</si>
  <si>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</si>
  <si>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</si>
  <si>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</si>
  <si>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</si>
  <si>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</si>
  <si>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</si>
  <si>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</si>
  <si>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</si>
  <si>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</si>
  <si>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</si>
  <si>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</si>
  <si>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</si>
  <si>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</si>
  <si>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</si>
  <si>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</si>
  <si>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</si>
  <si>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</si>
  <si>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</si>
  <si>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</si>
  <si>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</si>
  <si>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</si>
  <si>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</si>
  <si>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</si>
  <si>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</si>
  <si>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</si>
  <si>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</si>
  <si>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</si>
  <si>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</si>
  <si>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</si>
  <si>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</si>
  <si>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</si>
  <si>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</si>
  <si>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</si>
  <si>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</si>
  <si>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</si>
  <si>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</si>
  <si>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</si>
  <si>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</si>
  <si>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</si>
  <si>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</si>
  <si>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</si>
  <si>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</si>
  <si>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</si>
  <si>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</si>
  <si>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</si>
  <si>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</si>
  <si>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</si>
  <si>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</si>
  <si>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</si>
  <si>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</si>
  <si>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</si>
  <si>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</si>
  <si>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</si>
  <si>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</si>
  <si>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</si>
  <si>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</si>
  <si>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</si>
  <si>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</si>
  <si>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</si>
  <si>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</si>
  <si>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</si>
  <si>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</si>
  <si>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</si>
  <si>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</si>
  <si>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</si>
  <si>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</si>
  <si>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</si>
  <si>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</si>
  <si>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</si>
  <si>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</si>
  <si>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</si>
  <si>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</si>
  <si>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</si>
  <si>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</si>
  <si>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</si>
  <si>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</si>
  <si>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</si>
  <si>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</si>
  <si>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</si>
  <si>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</si>
  <si>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</si>
  <si>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</si>
  <si>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</si>
  <si>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</si>
  <si>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</si>
  <si>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</si>
  <si>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</si>
  <si>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</si>
  <si>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</si>
  <si>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</si>
  <si>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</si>
  <si>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</si>
  <si>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</si>
  <si>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</si>
  <si>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</si>
  <si>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</si>
  <si>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</si>
  <si>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</si>
  <si>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</si>
  <si>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</si>
  <si>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</si>
  <si>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</si>
  <si>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</si>
  <si>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</si>
  <si>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</si>
  <si>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</si>
  <si>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</si>
  <si>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</si>
  <si>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</si>
  <si>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</si>
  <si>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</si>
  <si>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</si>
  <si>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</si>
  <si>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</si>
  <si>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</si>
  <si>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</si>
  <si>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</si>
  <si>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</si>
  <si>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</si>
  <si>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</si>
  <si>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</si>
  <si>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</si>
  <si>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</si>
  <si>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</si>
  <si>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</si>
  <si>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</si>
  <si>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</si>
  <si>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</si>
  <si>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</si>
  <si>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</si>
  <si>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</si>
  <si>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</si>
  <si>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</si>
  <si>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</si>
  <si>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</si>
  <si>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</si>
  <si>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</si>
  <si>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</si>
  <si>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</si>
  <si>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</si>
  <si>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</si>
  <si>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</si>
  <si>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</si>
  <si>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</si>
  <si>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</si>
  <si>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</si>
  <si>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</si>
  <si>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</si>
  <si>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</si>
  <si>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</si>
  <si>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</si>
  <si>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</si>
  <si>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</si>
  <si>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</si>
  <si>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</si>
  <si>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</si>
  <si>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</si>
  <si>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</si>
  <si>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</si>
  <si>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</si>
  <si>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</si>
  <si>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</si>
  <si>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</si>
  <si>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</si>
  <si>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</si>
  <si>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</si>
  <si>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</si>
  <si>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</si>
  <si>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</si>
  <si>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</si>
  <si>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</si>
  <si>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</si>
  <si>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</si>
  <si>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</si>
  <si>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</si>
  <si>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</si>
  <si>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</si>
  <si>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</si>
  <si>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</si>
  <si>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</si>
  <si>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</si>
  <si>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</si>
  <si>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</si>
  <si>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</si>
  <si>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</si>
  <si>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</si>
  <si>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</si>
  <si>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</si>
  <si>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</si>
  <si>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</si>
  <si>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</si>
  <si>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</si>
  <si>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</si>
  <si>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</si>
  <si>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</si>
  <si>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</si>
  <si>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</si>
  <si>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</si>
  <si>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</si>
  <si>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</si>
  <si>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</si>
  <si>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</si>
  <si>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</si>
  <si>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</si>
  <si>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</si>
  <si>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</si>
  <si>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</si>
  <si>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</si>
  <si>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</si>
  <si>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</si>
  <si>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</si>
  <si>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</si>
  <si>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</si>
  <si>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</si>
  <si>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</si>
  <si>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</si>
  <si>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</si>
  <si>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</si>
  <si>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</si>
  <si>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</si>
  <si>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</si>
  <si>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</si>
  <si>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</si>
  <si>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</si>
  <si>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</si>
  <si>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</si>
  <si>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</si>
  <si>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</si>
  <si>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</si>
  <si>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</si>
  <si>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</si>
  <si>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</si>
  <si>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</si>
  <si>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</si>
  <si>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</si>
  <si>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</si>
  <si>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</si>
  <si>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</si>
  <si>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</si>
  <si>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</si>
  <si>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</si>
  <si>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</si>
  <si>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</si>
  <si>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</si>
  <si>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</si>
  <si>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</si>
  <si>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</si>
  <si>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</si>
  <si>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</si>
  <si>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</si>
  <si>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</si>
  <si>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</si>
  <si>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</si>
  <si>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</si>
  <si>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</si>
  <si>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</si>
  <si>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</si>
  <si>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</si>
  <si>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</si>
  <si>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</si>
  <si>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</si>
  <si>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</si>
  <si>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</si>
  <si>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</si>
  <si>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</si>
  <si>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</si>
  <si>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</si>
  <si>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</si>
  <si>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</si>
  <si>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</si>
  <si>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</si>
  <si>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</si>
  <si>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</si>
  <si>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</si>
  <si>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</si>
  <si>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</si>
  <si>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</si>
  <si>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</si>
  <si>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</si>
  <si>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</si>
  <si>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</si>
  <si>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</si>
  <si>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</si>
  <si>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</si>
  <si>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</si>
  <si>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</si>
  <si>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</si>
  <si>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</si>
  <si>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</si>
  <si>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</si>
  <si>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</si>
  <si>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</si>
  <si>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</si>
  <si>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</si>
  <si>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</si>
  <si>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</si>
  <si>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</si>
  <si>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</si>
  <si>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</si>
  <si>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</si>
  <si>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</si>
  <si>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</si>
  <si>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</si>
  <si>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</si>
  <si>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</si>
  <si>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</si>
  <si>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</si>
  <si>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</si>
  <si>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</si>
  <si>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</si>
  <si>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</si>
  <si>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</si>
  <si>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</si>
  <si>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</si>
  <si>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</si>
  <si>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</si>
  <si>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</si>
  <si>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</si>
  <si>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</si>
  <si>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</si>
  <si>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</si>
  <si>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</si>
  <si>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</si>
  <si>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</si>
  <si>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</si>
  <si>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</si>
  <si>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</si>
  <si>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</si>
  <si>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</si>
  <si>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</si>
  <si>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</si>
  <si>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</si>
  <si>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</si>
  <si>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</si>
  <si>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</si>
  <si>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</si>
  <si>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</si>
  <si>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</si>
  <si>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</si>
  <si>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</si>
  <si>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</si>
  <si>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</si>
  <si>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</si>
  <si>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</si>
  <si>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</si>
  <si>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</si>
  <si>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</si>
  <si>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</si>
  <si>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</si>
  <si>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</si>
  <si>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</si>
  <si>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</si>
  <si>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</si>
  <si>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</si>
  <si>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</si>
  <si>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</si>
  <si>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</si>
  <si>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</si>
  <si>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</si>
  <si>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</si>
  <si>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</si>
  <si>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</si>
  <si>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</si>
  <si>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</si>
  <si>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</si>
  <si>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</si>
  <si>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</si>
  <si>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</si>
  <si>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</si>
  <si>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</si>
  <si>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</si>
  <si>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</si>
  <si>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</si>
  <si>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</si>
  <si>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</si>
  <si>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</si>
  <si>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</si>
  <si>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</si>
  <si>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</si>
  <si>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</si>
  <si>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</si>
  <si>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</si>
  <si>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</si>
  <si>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</si>
  <si>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</si>
  <si>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</si>
  <si>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</si>
  <si>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</si>
  <si>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</si>
  <si>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</si>
  <si>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</si>
  <si>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</si>
  <si>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</si>
  <si>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</si>
  <si>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</si>
  <si>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</si>
  <si>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</si>
  <si>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</si>
  <si>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</si>
  <si>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</si>
  <si>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</si>
  <si>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</si>
  <si>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</si>
  <si>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</si>
  <si>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</si>
  <si>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</si>
  <si>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</si>
  <si>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</si>
  <si>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</si>
  <si>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</si>
  <si>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</si>
  <si>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</si>
  <si>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</si>
  <si>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</si>
  <si>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</si>
  <si>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</si>
  <si>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</si>
  <si>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</si>
  <si>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</si>
  <si>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</si>
  <si>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</si>
  <si>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</si>
  <si>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</si>
  <si>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</si>
  <si>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</si>
  <si>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</si>
  <si>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</si>
  <si>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</si>
  <si>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</si>
  <si>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</si>
  <si>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</si>
  <si>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</si>
  <si>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</si>
  <si>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</si>
  <si>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</si>
  <si>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</si>
  <si>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</si>
  <si>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</si>
  <si>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</si>
  <si>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</si>
  <si>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</si>
  <si>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</si>
  <si>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</si>
  <si>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</si>
  <si>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</si>
  <si>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</si>
  <si>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</si>
  <si>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</si>
  <si>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</si>
  <si>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</si>
  <si>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</si>
  <si>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</si>
  <si>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</si>
  <si>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</si>
  <si>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</si>
  <si>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</si>
  <si>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</si>
  <si>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</si>
  <si>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</si>
  <si>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</si>
  <si>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</si>
  <si>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</si>
  <si>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</si>
  <si>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</si>
  <si>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</si>
  <si>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</si>
  <si>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</si>
  <si>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</si>
  <si>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</si>
  <si>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</si>
  <si>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</si>
  <si>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</si>
  <si>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</si>
  <si>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</si>
  <si>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</si>
  <si>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</si>
  <si>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</si>
  <si>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</si>
  <si>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</si>
  <si>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</si>
  <si>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</si>
  <si>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</si>
  <si>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</si>
  <si>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</si>
  <si>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</si>
  <si>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</si>
  <si>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</si>
  <si>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</si>
  <si>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</si>
  <si>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</si>
  <si>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</si>
  <si>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</si>
  <si>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</si>
  <si>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</si>
  <si>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</si>
  <si>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</si>
  <si>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</si>
  <si>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</si>
  <si>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</si>
  <si>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</si>
  <si>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</si>
  <si>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</si>
  <si>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</si>
  <si>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</si>
  <si>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</si>
  <si>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</si>
  <si>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</si>
  <si>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</si>
  <si>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</si>
  <si>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</si>
  <si>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</si>
  <si>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</si>
  <si>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</si>
  <si>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</si>
  <si>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</si>
  <si>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</si>
  <si>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</si>
  <si>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</si>
  <si>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</si>
  <si>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</si>
  <si>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</si>
  <si>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</si>
  <si>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</si>
  <si>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</si>
  <si>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</si>
  <si>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</si>
  <si>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</si>
  <si>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</si>
  <si>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</si>
  <si>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</si>
  <si>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</si>
  <si>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</si>
  <si>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</si>
  <si>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</si>
  <si>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</si>
  <si>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</si>
  <si>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</si>
  <si>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</si>
  <si>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</si>
  <si>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</si>
  <si>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</si>
  <si>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</si>
  <si>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</si>
  <si>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</si>
  <si>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</si>
  <si>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</si>
  <si>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</si>
  <si>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</si>
  <si>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</si>
  <si>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</si>
  <si>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</si>
  <si>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</si>
  <si>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</si>
  <si>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</si>
  <si>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</si>
  <si>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</si>
  <si>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</si>
  <si>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</si>
  <si>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</si>
  <si>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</si>
  <si>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</si>
  <si>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</si>
  <si>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</si>
  <si>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</si>
  <si>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</si>
  <si>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</si>
  <si>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</si>
  <si>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</si>
  <si>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</si>
  <si>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</si>
  <si>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</si>
  <si>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</si>
  <si>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</si>
  <si>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</si>
  <si>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</si>
  <si>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</si>
  <si>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</si>
  <si>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</si>
  <si>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</si>
  <si>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</si>
  <si>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</si>
  <si>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</si>
  <si>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</si>
  <si>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</si>
  <si>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</si>
  <si>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</si>
  <si>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</si>
  <si>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</si>
  <si>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</si>
  <si>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</si>
  <si>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</si>
  <si>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</si>
  <si>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</si>
  <si>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</si>
  <si>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</si>
  <si>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</si>
  <si>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</si>
  <si>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</si>
  <si>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</si>
  <si>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</si>
  <si>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</si>
  <si>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</si>
  <si>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</si>
  <si>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</si>
  <si>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</si>
  <si>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</si>
  <si>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</si>
  <si>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</si>
  <si>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</si>
  <si>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</si>
  <si>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</si>
  <si>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</si>
  <si>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</si>
  <si>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</si>
  <si>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</si>
  <si>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</si>
  <si>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</si>
  <si>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</si>
  <si>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</si>
  <si>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</si>
  <si>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</si>
  <si>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</si>
  <si>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</si>
  <si>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</si>
  <si>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</si>
  <si>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</si>
  <si>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</si>
  <si>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</si>
  <si>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</si>
  <si>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</si>
  <si>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</si>
  <si>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</si>
  <si>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</si>
  <si>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</si>
  <si>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</si>
  <si>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</si>
  <si>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</si>
  <si>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</si>
  <si>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</si>
  <si>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</si>
  <si>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</si>
  <si>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</si>
  <si>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</si>
  <si>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</si>
  <si>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</si>
  <si>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</si>
  <si>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</si>
  <si>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</si>
  <si>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</si>
  <si>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</si>
  <si>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</si>
  <si>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</si>
  <si>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</si>
  <si>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</si>
  <si>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</si>
  <si>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</si>
  <si>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</si>
  <si>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</si>
  <si>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</si>
  <si>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</si>
  <si>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</si>
  <si>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</si>
  <si>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</si>
  <si>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</si>
  <si>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</si>
  <si>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</si>
  <si>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</si>
  <si>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</si>
  <si>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</si>
  <si>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</si>
  <si>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</si>
  <si>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</si>
  <si>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</si>
  <si>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</si>
  <si>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</si>
  <si>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</si>
  <si>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</si>
  <si>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</si>
  <si>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</si>
  <si>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</si>
  <si>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</si>
  <si>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</si>
  <si>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</si>
  <si>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</si>
  <si>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</si>
  <si>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</si>
  <si>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</si>
  <si>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</si>
  <si>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</si>
  <si>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</si>
  <si>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</si>
  <si>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</si>
  <si>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</si>
  <si>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</si>
  <si>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</si>
  <si>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</si>
  <si>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</si>
  <si>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</si>
  <si>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</si>
  <si>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</si>
  <si>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</si>
  <si>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</si>
  <si>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</si>
  <si>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</si>
  <si>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</si>
  <si>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</si>
  <si>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</si>
  <si>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</si>
  <si>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</si>
  <si>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</si>
  <si>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</si>
  <si>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</si>
  <si>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</si>
  <si>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</si>
  <si>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</si>
  <si>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</si>
  <si>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</si>
  <si>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</si>
  <si>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</si>
  <si>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</si>
  <si>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</si>
  <si>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</si>
  <si>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</si>
  <si>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</si>
  <si>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</si>
  <si>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</si>
  <si>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</si>
  <si>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</si>
  <si>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</si>
  <si>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</si>
  <si>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</si>
  <si>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</si>
  <si>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</si>
  <si>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</si>
  <si>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</si>
  <si>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</si>
  <si>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</si>
  <si>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</si>
  <si>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</si>
  <si>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</si>
  <si>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</si>
  <si>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</si>
  <si>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</si>
  <si>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</si>
  <si>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</si>
  <si>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</si>
  <si>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</si>
  <si>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</si>
  <si>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</si>
  <si>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</si>
  <si>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</si>
  <si>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</si>
  <si>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</si>
  <si>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</si>
  <si>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</si>
  <si>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</si>
  <si>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</si>
  <si>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</si>
  <si>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</si>
  <si>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</si>
  <si>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</si>
  <si>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</si>
  <si>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</si>
  <si>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</si>
  <si>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</si>
  <si>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</si>
  <si>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</si>
  <si>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</si>
  <si>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</si>
  <si>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</si>
  <si>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</si>
  <si>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</si>
  <si>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</si>
  <si>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</si>
  <si>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</si>
  <si>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</si>
  <si>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</si>
  <si>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</si>
  <si>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</si>
  <si>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</si>
  <si>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</si>
  <si>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</si>
  <si>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</si>
  <si>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</si>
  <si>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</si>
  <si>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</si>
  <si>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</si>
  <si>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</si>
  <si>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</si>
  <si>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</si>
  <si>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</si>
  <si>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</si>
  <si>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</si>
  <si>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</si>
  <si>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</si>
  <si>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</si>
  <si>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</si>
  <si>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</si>
  <si>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</si>
  <si>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</si>
  <si>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</si>
  <si>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</si>
  <si>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</si>
  <si>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</si>
  <si>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</si>
  <si>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</si>
  <si>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</si>
  <si>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</si>
  <si>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</si>
  <si>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</si>
  <si>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</si>
  <si>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</si>
  <si>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</si>
  <si>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</si>
  <si>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</si>
  <si>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</si>
  <si>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</si>
  <si>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</si>
  <si>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</si>
  <si>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</si>
  <si>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</si>
  <si>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</si>
  <si>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</si>
  <si>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</si>
  <si>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</si>
  <si>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</si>
  <si>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</si>
  <si>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</si>
  <si>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</si>
  <si>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</si>
  <si>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</si>
  <si>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</si>
  <si>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</si>
  <si>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</si>
  <si>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</si>
  <si>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</si>
  <si>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</si>
  <si>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</si>
  <si>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</si>
  <si>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</si>
  <si>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</si>
  <si>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</si>
  <si>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</si>
  <si>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</si>
  <si>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</si>
  <si>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</si>
  <si>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</si>
  <si>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</si>
  <si>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</si>
  <si>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</si>
  <si>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</si>
  <si>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</si>
  <si>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</si>
  <si>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</si>
  <si>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</si>
  <si>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</si>
  <si>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</si>
  <si>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</si>
  <si>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</si>
  <si>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</si>
  <si>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</si>
  <si>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</si>
  <si>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</si>
  <si>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</si>
  <si>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</si>
  <si>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</si>
  <si>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</si>
  <si>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</si>
  <si>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</si>
  <si>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</si>
  <si>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</si>
  <si>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</si>
  <si>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</si>
  <si>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</si>
  <si>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</si>
  <si>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</si>
  <si>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</si>
  <si>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</si>
  <si>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</si>
  <si>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</si>
  <si>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</si>
  <si>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</si>
  <si>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</si>
  <si>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</si>
  <si>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</si>
  <si>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</si>
  <si>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</si>
  <si>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</si>
  <si>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</si>
  <si>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</si>
  <si>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</si>
  <si>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</si>
  <si>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</si>
  <si>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</si>
  <si>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</si>
  <si>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</si>
  <si>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</si>
  <si>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</si>
  <si>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</si>
  <si>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</si>
  <si>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</si>
  <si>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</si>
  <si>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</si>
  <si>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</si>
  <si>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</si>
  <si>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</si>
  <si>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</si>
  <si>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</si>
  <si>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</si>
  <si>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</si>
  <si>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</si>
  <si>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</si>
  <si>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</si>
  <si>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</si>
  <si>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</si>
  <si>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</si>
  <si>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</si>
  <si>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</si>
  <si>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</si>
  <si>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</si>
  <si>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</si>
  <si>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</si>
  <si>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</si>
  <si>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</si>
  <si>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</si>
  <si>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</si>
  <si>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</si>
  <si>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</si>
  <si>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</si>
  <si>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</si>
  <si>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</si>
  <si>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</si>
  <si>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</si>
  <si>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</si>
  <si>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</si>
  <si>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</si>
  <si>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</si>
  <si>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</si>
  <si>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</si>
  <si>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</si>
  <si>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</si>
  <si>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</si>
  <si>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</si>
  <si>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</si>
  <si>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</si>
  <si>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</si>
  <si>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</si>
  <si>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</si>
  <si>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</si>
  <si>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</si>
  <si>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</si>
  <si>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</si>
  <si>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</si>
  <si>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</si>
  <si>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</si>
  <si>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</si>
  <si>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</si>
  <si>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</si>
  <si>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</si>
  <si>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</si>
  <si>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</si>
  <si>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</si>
  <si>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</si>
  <si>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</si>
  <si>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</si>
  <si>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</si>
  <si>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</si>
  <si>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</si>
  <si>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</si>
  <si>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</si>
  <si>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</si>
  <si>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</si>
  <si>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</si>
  <si>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</si>
  <si>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</si>
  <si>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</si>
  <si>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</si>
  <si>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</si>
  <si>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</si>
  <si>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</si>
  <si>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</si>
  <si>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</si>
  <si>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</si>
  <si>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</si>
  <si>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</si>
  <si>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</si>
  <si>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</si>
  <si>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</si>
  <si>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</si>
  <si>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</si>
  <si>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</si>
  <si>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</si>
  <si>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</si>
  <si>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</si>
  <si>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</si>
  <si>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</si>
  <si>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</si>
  <si>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</si>
  <si>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</si>
  <si>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</si>
  <si>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</si>
  <si>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</si>
  <si>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</si>
  <si>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</si>
  <si>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</si>
  <si>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</si>
  <si>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</si>
  <si>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</si>
  <si>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</si>
  <si>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</si>
  <si>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</si>
  <si>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</si>
  <si>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</si>
  <si>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</si>
  <si>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</si>
  <si>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</si>
  <si>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</si>
  <si>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</si>
  <si>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</si>
  <si>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</si>
  <si>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</si>
  <si>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</si>
  <si>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</si>
  <si>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</si>
  <si>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</si>
  <si>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</si>
  <si>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</si>
  <si>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</si>
  <si>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</si>
  <si>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</si>
  <si>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</si>
  <si>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</si>
  <si>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</si>
  <si>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</si>
  <si>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</si>
  <si>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</si>
  <si>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</si>
  <si>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</si>
  <si>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</si>
  <si>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</si>
  <si>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</si>
  <si>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</si>
  <si>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</si>
  <si>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</si>
  <si>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</si>
  <si>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</si>
  <si>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</si>
  <si>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</si>
  <si>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</si>
  <si>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</si>
  <si>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</si>
  <si>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</si>
  <si>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</si>
  <si>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</si>
  <si>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</si>
  <si>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</si>
  <si>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</si>
  <si>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</si>
  <si>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</si>
  <si>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</si>
  <si>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</si>
  <si>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</si>
  <si>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</si>
  <si>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</si>
  <si>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</si>
  <si>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</si>
  <si>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</si>
  <si>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</si>
  <si>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</si>
  <si>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</si>
  <si>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</si>
  <si>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</si>
  <si>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</si>
  <si>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</si>
  <si>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</si>
  <si>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</si>
  <si>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</si>
  <si>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</si>
  <si>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</si>
  <si>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</si>
  <si>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</si>
  <si>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</si>
  <si>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</si>
  <si>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</si>
  <si>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</si>
  <si>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</si>
  <si>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</si>
  <si>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</si>
  <si>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</si>
  <si>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</si>
  <si>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</si>
  <si>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</si>
  <si>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</si>
  <si>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</si>
  <si>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</si>
  <si>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</si>
  <si>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</si>
  <si>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</si>
  <si>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</si>
  <si>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</si>
  <si>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</si>
  <si>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</si>
  <si>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</si>
  <si>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</si>
  <si>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</si>
  <si>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</si>
  <si>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</si>
  <si>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</si>
  <si>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</si>
  <si>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</si>
  <si>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</si>
  <si>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</si>
  <si>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</si>
  <si>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</si>
  <si>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</si>
  <si>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</si>
  <si>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</si>
  <si>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</si>
  <si>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</si>
  <si>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</si>
  <si>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</si>
  <si>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</si>
  <si>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</si>
  <si>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</si>
  <si>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</si>
  <si>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</si>
  <si>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</si>
  <si>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</si>
  <si>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</si>
  <si>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</si>
  <si>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</si>
  <si>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</si>
  <si>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</si>
  <si>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</si>
  <si>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</si>
  <si>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</si>
  <si>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</si>
  <si>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</si>
  <si>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</si>
  <si>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</si>
  <si>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</si>
  <si>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</si>
  <si>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</si>
  <si>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</si>
  <si>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</si>
  <si>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</si>
  <si>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</si>
  <si>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</si>
  <si>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</si>
  <si>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</si>
  <si>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</si>
  <si>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</si>
  <si>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</si>
  <si>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</si>
  <si>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</si>
  <si>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</si>
  <si>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</si>
  <si>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</si>
  <si>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</si>
  <si>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</si>
  <si>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</si>
  <si>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</si>
  <si>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</si>
  <si>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</si>
  <si>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</si>
  <si>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</si>
  <si>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</si>
  <si>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</si>
  <si>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</si>
  <si>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</si>
  <si>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</si>
  <si>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</si>
  <si>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</si>
  <si>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</si>
  <si>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</si>
  <si>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</si>
  <si>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</si>
  <si>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</si>
  <si>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</si>
  <si>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</si>
  <si>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</si>
  <si>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</si>
  <si>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</si>
  <si>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</si>
  <si>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</si>
  <si>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</si>
  <si>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</si>
  <si>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</si>
  <si>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</si>
  <si>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</si>
  <si>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</si>
  <si>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</si>
  <si>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</si>
  <si>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</si>
  <si>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</si>
  <si>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</si>
  <si>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</si>
  <si>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</si>
  <si>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</si>
  <si>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</si>
  <si>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</si>
  <si>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</si>
  <si>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</si>
  <si>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</si>
  <si>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</si>
  <si>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</si>
  <si>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</si>
  <si>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</si>
  <si>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</si>
  <si>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</si>
  <si>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</si>
  <si>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</si>
  <si>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</si>
  <si>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</si>
  <si>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</si>
  <si>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</si>
  <si>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</si>
  <si>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</si>
  <si>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</si>
  <si>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</si>
  <si>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</si>
  <si>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</si>
  <si>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</si>
  <si>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</si>
  <si>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</si>
  <si>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</si>
  <si>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</si>
  <si>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</si>
  <si>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</si>
  <si>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</si>
  <si>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</si>
  <si>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</si>
  <si>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</si>
  <si>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</si>
  <si>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</si>
  <si>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</si>
  <si>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</si>
  <si>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</si>
  <si>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</si>
  <si>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</si>
  <si>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</si>
  <si>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</si>
  <si>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</si>
  <si>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</si>
  <si>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</si>
  <si>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</si>
  <si>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</si>
  <si>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</si>
  <si>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</si>
  <si>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</si>
  <si>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</si>
  <si>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</si>
  <si>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</si>
  <si>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</si>
  <si>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</si>
  <si>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</si>
  <si>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</si>
  <si>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</si>
  <si>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</si>
  <si>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</si>
  <si>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</si>
  <si>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</si>
  <si>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</si>
  <si>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</si>
  <si>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</si>
  <si>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</si>
  <si>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</si>
  <si>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</si>
  <si>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</si>
  <si>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</si>
  <si>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</si>
  <si>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</si>
  <si>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</si>
  <si>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</si>
  <si>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</si>
  <si>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</si>
  <si>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</si>
  <si>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</si>
  <si>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</si>
  <si>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</si>
  <si>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</si>
  <si>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</si>
  <si>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</si>
  <si>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</si>
  <si>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</si>
  <si>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</si>
  <si>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</si>
  <si>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</si>
  <si>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</si>
  <si>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</si>
  <si>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</si>
  <si>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</si>
  <si>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</si>
  <si>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</si>
  <si>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</si>
  <si>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</si>
  <si>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</si>
  <si>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</si>
  <si>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</si>
  <si>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</si>
  <si>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</si>
  <si>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</si>
  <si>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</si>
  <si>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</si>
  <si>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</si>
  <si>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</si>
  <si>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</si>
  <si>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</si>
  <si>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</si>
  <si>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</si>
  <si>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</si>
  <si>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</si>
  <si>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</si>
  <si>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</si>
  <si>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</si>
  <si>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</si>
  <si>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</si>
  <si>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</si>
  <si>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</si>
  <si>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</si>
  <si>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</si>
  <si>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</si>
  <si>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</si>
  <si>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</si>
  <si>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</si>
  <si>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</si>
  <si>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</si>
  <si>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</si>
  <si>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</si>
  <si>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</si>
  <si>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</si>
  <si>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</si>
  <si>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</si>
  <si>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</si>
  <si>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</si>
  <si>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</si>
  <si>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</si>
  <si>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</si>
  <si>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</si>
  <si>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</si>
  <si>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</si>
  <si>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</si>
  <si>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</si>
  <si>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</si>
  <si>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</si>
  <si>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</si>
  <si>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</si>
  <si>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</si>
  <si>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</si>
  <si>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</si>
  <si>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</si>
  <si>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</si>
  <si>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</si>
  <si>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</si>
  <si>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</si>
  <si>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</si>
  <si>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</si>
  <si>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</si>
  <si>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</si>
  <si>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</si>
  <si>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</si>
  <si>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</si>
  <si>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</si>
  <si>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</si>
  <si>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</si>
  <si>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</si>
  <si>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</si>
  <si>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</si>
  <si>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</si>
  <si>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</si>
  <si>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</si>
  <si>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</si>
  <si>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</si>
  <si>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</si>
  <si>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</si>
  <si>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</si>
  <si>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</si>
  <si>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</si>
  <si>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</si>
  <si>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</si>
  <si>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</si>
  <si>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</si>
  <si>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</si>
  <si>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</si>
  <si>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</si>
  <si>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</si>
  <si>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</si>
  <si>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</si>
  <si>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</si>
  <si>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</si>
  <si>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</si>
  <si>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</si>
  <si>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</si>
  <si>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</si>
  <si>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</si>
  <si>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</si>
  <si>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</si>
  <si>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</si>
  <si>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</si>
  <si>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</si>
  <si>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</si>
  <si>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</si>
  <si>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</si>
  <si>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</si>
  <si>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</si>
  <si>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</si>
  <si>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</si>
  <si>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</si>
  <si>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</si>
  <si>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</si>
  <si>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</si>
  <si>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</si>
  <si>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</si>
  <si>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</si>
  <si>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</si>
  <si>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</si>
  <si>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</si>
  <si>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</si>
  <si>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</si>
  <si>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</si>
  <si>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</si>
  <si>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</si>
  <si>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</si>
  <si>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</si>
  <si>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</si>
  <si>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</si>
  <si>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</si>
  <si>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</si>
  <si>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</si>
  <si>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</si>
  <si>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</si>
  <si>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</si>
  <si>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</si>
  <si>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</si>
  <si>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</si>
  <si>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</si>
  <si>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</si>
  <si>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</si>
  <si>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</si>
  <si>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</si>
  <si>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</si>
  <si>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</si>
  <si>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</si>
  <si>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</si>
  <si>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</si>
  <si>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</si>
  <si>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</si>
  <si>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</si>
  <si>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</si>
  <si>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</si>
  <si>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</si>
  <si>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</si>
  <si>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</si>
  <si>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</si>
  <si>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</si>
  <si>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</si>
  <si>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</si>
  <si>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</si>
  <si>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</si>
  <si>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</si>
  <si>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</si>
  <si>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</si>
  <si>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</si>
  <si>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</si>
  <si>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</si>
  <si>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</si>
  <si>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</si>
  <si>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</si>
  <si>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</si>
  <si>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</si>
  <si>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</si>
  <si>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</si>
  <si>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</si>
  <si>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</si>
  <si>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</si>
  <si>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</si>
  <si>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</si>
  <si>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</si>
  <si>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</si>
  <si>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</si>
  <si>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</si>
  <si>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</si>
  <si>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</si>
  <si>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</si>
  <si>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</si>
  <si>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</si>
  <si>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</si>
  <si>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</si>
  <si>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</si>
  <si>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</si>
  <si>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</si>
  <si>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</si>
  <si>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</si>
  <si>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</si>
  <si>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</si>
  <si>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</si>
  <si>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</si>
  <si>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</si>
  <si>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</si>
  <si>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</si>
  <si>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</si>
  <si>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</si>
  <si>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</si>
  <si>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</si>
  <si>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</si>
  <si>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</si>
  <si>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</si>
  <si>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</si>
  <si>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</si>
  <si>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</si>
  <si>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</si>
  <si>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</si>
  <si>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</si>
  <si>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</si>
  <si>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</si>
  <si>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</si>
  <si>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</si>
  <si>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</si>
  <si>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</si>
  <si>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</si>
  <si>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</si>
  <si>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</si>
  <si>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</si>
  <si>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</si>
  <si>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</si>
  <si>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</si>
  <si>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</si>
  <si>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</si>
  <si>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</si>
  <si>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</si>
  <si>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</si>
  <si>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</si>
  <si>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</si>
  <si>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</si>
  <si>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</si>
  <si>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</si>
  <si>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</si>
  <si>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</si>
  <si>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</si>
  <si>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</si>
  <si>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</si>
  <si>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</si>
  <si>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</si>
  <si>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</si>
  <si>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</si>
  <si>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</si>
  <si>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</si>
  <si>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</si>
  <si>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</si>
  <si>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</si>
  <si>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</si>
  <si>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</si>
  <si>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</si>
  <si>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</si>
  <si>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</si>
  <si>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</si>
  <si>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</si>
  <si>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</si>
  <si>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</si>
  <si>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</si>
  <si>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</si>
  <si>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</si>
  <si>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</si>
  <si>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</si>
  <si>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</si>
  <si>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</si>
  <si>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</si>
  <si>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</si>
  <si>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</si>
  <si>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</si>
  <si>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</si>
  <si>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</si>
  <si>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</si>
  <si>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</si>
  <si>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</si>
  <si>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</si>
  <si>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</si>
  <si>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</si>
  <si>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</si>
  <si>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</si>
  <si>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</si>
  <si>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</si>
  <si>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</si>
  <si>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</si>
  <si>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</si>
  <si>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</si>
  <si>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</si>
  <si>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</si>
  <si>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</si>
  <si>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</si>
  <si>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</si>
  <si>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</si>
  <si>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</si>
  <si>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</si>
  <si>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</si>
  <si>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</si>
  <si>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</si>
  <si>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</si>
  <si>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</si>
  <si>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</si>
  <si>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</si>
  <si>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</si>
  <si>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</si>
  <si>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</si>
  <si>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</si>
  <si>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</si>
  <si>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</si>
  <si>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</si>
  <si>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</si>
  <si>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</si>
  <si>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</si>
  <si>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</si>
  <si>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</si>
  <si>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</si>
  <si>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</si>
  <si>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</si>
  <si>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</si>
  <si>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</si>
  <si>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</si>
  <si>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</si>
  <si>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</si>
  <si>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</si>
  <si>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</si>
  <si>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</si>
  <si>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</si>
  <si>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</si>
  <si>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</si>
  <si>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</si>
  <si>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</si>
  <si>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</si>
  <si>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</si>
  <si>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</si>
  <si>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</si>
  <si>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</si>
  <si>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</si>
  <si>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</si>
  <si>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</si>
  <si>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</si>
  <si>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</si>
  <si>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</si>
  <si>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</si>
  <si>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</si>
  <si>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</si>
  <si>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</si>
  <si>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</si>
  <si>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</si>
  <si>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</si>
  <si>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</si>
  <si>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</si>
  <si>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</si>
  <si>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</si>
  <si>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</si>
  <si>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</si>
  <si>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</si>
  <si>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</si>
  <si>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</si>
  <si>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</si>
  <si>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</si>
  <si>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</si>
  <si>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</si>
  <si>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</si>
  <si>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</si>
  <si>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</si>
  <si>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</si>
  <si>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</si>
  <si>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</si>
  <si>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</si>
  <si>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</si>
  <si>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</si>
  <si>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</si>
  <si>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</si>
  <si>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</si>
  <si>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</si>
  <si>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</si>
  <si>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</si>
  <si>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</si>
  <si>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</si>
  <si>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</si>
  <si>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</si>
  <si>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</si>
  <si>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</si>
  <si>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</si>
  <si>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</si>
  <si>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</si>
  <si>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</si>
  <si>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</si>
  <si>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</si>
  <si>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</si>
  <si>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</si>
  <si>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</si>
  <si>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</si>
  <si>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</si>
  <si>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</si>
  <si>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</si>
  <si>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</si>
  <si>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</si>
  <si>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</si>
  <si>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</si>
  <si>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</si>
  <si>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</si>
  <si>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</si>
  <si>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</si>
  <si>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</si>
  <si>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</si>
  <si>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</si>
  <si>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</si>
  <si>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</si>
  <si>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</si>
  <si>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</si>
  <si>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</si>
  <si>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</si>
  <si>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</si>
  <si>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</si>
  <si>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</si>
  <si>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</si>
  <si>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</si>
  <si>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</si>
  <si>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</si>
  <si>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</si>
  <si>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</si>
  <si>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</si>
  <si>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</si>
  <si>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</si>
  <si>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</si>
  <si>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</si>
  <si>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</si>
  <si>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</si>
  <si>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</si>
  <si>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</si>
  <si>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</si>
  <si>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</si>
  <si>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</si>
  <si>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</si>
  <si>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</si>
  <si>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</si>
  <si>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</si>
  <si>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</si>
  <si>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</si>
  <si>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</si>
  <si>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</si>
  <si>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</si>
  <si>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</si>
  <si>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</si>
  <si>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</si>
  <si>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</si>
  <si>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</si>
  <si>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</si>
  <si>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</si>
  <si>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</si>
  <si>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</si>
  <si>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</si>
  <si>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</si>
  <si>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</si>
  <si>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</si>
  <si>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</si>
  <si>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</si>
  <si>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</si>
  <si>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</si>
  <si>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</si>
  <si>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</si>
  <si>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</si>
  <si>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</si>
  <si>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</si>
  <si>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</si>
  <si>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</si>
  <si>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</si>
  <si>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</si>
  <si>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</si>
  <si>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</si>
  <si>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</si>
  <si>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</si>
  <si>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</si>
  <si>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</si>
  <si>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</si>
  <si>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</si>
  <si>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</si>
  <si>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</si>
  <si>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</si>
  <si>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</si>
  <si>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</si>
  <si>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</si>
  <si>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</si>
  <si>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</si>
  <si>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</si>
  <si>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</si>
  <si>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</si>
  <si>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</si>
  <si>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</si>
  <si>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</si>
  <si>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</si>
  <si>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</si>
  <si>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</si>
  <si>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</si>
  <si>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</si>
  <si>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</si>
  <si>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</si>
  <si>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</si>
  <si>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</si>
  <si>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</si>
  <si>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</si>
  <si>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</si>
  <si>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</si>
  <si>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</si>
  <si>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</si>
  <si>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</si>
  <si>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</si>
  <si>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</si>
  <si>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</si>
  <si>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</si>
  <si>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</si>
  <si>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</si>
  <si>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</si>
  <si>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</si>
  <si>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</si>
  <si>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</si>
  <si>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</si>
  <si>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</si>
  <si>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</si>
  <si>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</si>
  <si>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</si>
  <si>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</si>
  <si>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</si>
  <si>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</si>
  <si>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</si>
  <si>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</si>
  <si>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</si>
  <si>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</si>
  <si>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</si>
  <si>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</si>
  <si>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</si>
  <si>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</si>
  <si>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</si>
  <si>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</si>
  <si>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</si>
  <si>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</si>
  <si>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</si>
  <si>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</si>
  <si>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</si>
  <si>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</si>
  <si>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</si>
  <si>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</si>
  <si>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</si>
  <si>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</si>
  <si>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</si>
  <si>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</si>
  <si>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</si>
  <si>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</si>
  <si>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</si>
  <si>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</si>
  <si>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</si>
  <si>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</si>
  <si>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</si>
  <si>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</si>
  <si>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</si>
  <si>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</si>
  <si>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</si>
  <si>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</si>
  <si>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</si>
  <si>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</si>
  <si>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</si>
  <si>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</si>
  <si>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</si>
  <si>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</si>
  <si>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</si>
  <si>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</si>
  <si>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</si>
  <si>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</si>
  <si>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</si>
  <si>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</si>
  <si>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</si>
  <si>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</si>
  <si>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</si>
  <si>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</si>
  <si>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</si>
  <si>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</si>
  <si>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</si>
  <si>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</si>
  <si>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</si>
  <si>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</si>
  <si>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</si>
  <si>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</si>
  <si>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</si>
  <si>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</si>
  <si>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</si>
  <si>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</si>
  <si>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</si>
  <si>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</si>
  <si>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</si>
  <si>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</si>
  <si>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</si>
  <si>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</si>
  <si>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</si>
  <si>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</si>
  <si>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</si>
  <si>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</si>
  <si>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</si>
  <si>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</si>
  <si>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</si>
  <si>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</si>
  <si>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</si>
  <si>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</si>
  <si>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</si>
  <si>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</si>
  <si>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</si>
  <si>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</si>
  <si>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</si>
  <si>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</si>
  <si>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</si>
  <si>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</si>
  <si>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</si>
  <si>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</si>
  <si>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</si>
  <si>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</si>
  <si>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</si>
  <si>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</si>
  <si>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</si>
  <si>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</si>
  <si>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</si>
  <si>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</si>
  <si>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</si>
  <si>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</si>
  <si>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</si>
  <si>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</si>
  <si>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</si>
  <si>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</si>
  <si>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</si>
  <si>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</si>
  <si>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</si>
  <si>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</si>
  <si>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</si>
  <si>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</si>
  <si>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</si>
  <si>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</si>
  <si>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</si>
  <si>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</si>
  <si>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</si>
  <si>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</si>
  <si>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</si>
  <si>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</si>
  <si>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</si>
  <si>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</si>
  <si>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</si>
  <si>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</si>
  <si>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</si>
  <si>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</si>
  <si>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</si>
  <si>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</si>
  <si>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</si>
  <si>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</si>
  <si>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</si>
  <si>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</si>
  <si>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</si>
  <si>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</si>
  <si>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</si>
  <si>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</si>
  <si>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</si>
  <si>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</si>
  <si>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</si>
  <si>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</si>
  <si>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</si>
  <si>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</si>
  <si>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</si>
  <si>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</si>
  <si>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</si>
  <si>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</si>
  <si>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</si>
  <si>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</si>
  <si>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</si>
  <si>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</si>
  <si>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</si>
  <si>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</si>
  <si>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</si>
  <si>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</si>
  <si>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</si>
  <si>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</si>
  <si>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</si>
  <si>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</si>
  <si>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</si>
  <si>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</si>
  <si>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</si>
  <si>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</si>
  <si>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</si>
  <si>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</si>
  <si>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</si>
  <si>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</si>
  <si>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</si>
  <si>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</si>
  <si>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</si>
  <si>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</si>
  <si>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</si>
  <si>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</si>
  <si>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</si>
  <si>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</si>
  <si>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</si>
  <si>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</si>
  <si>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</si>
  <si>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</si>
  <si>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</si>
  <si>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</si>
  <si>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</si>
  <si>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</si>
  <si>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</si>
  <si>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</si>
  <si>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</si>
  <si>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</si>
  <si>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</si>
  <si>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</si>
  <si>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</si>
  <si>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</si>
  <si>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</si>
  <si>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</si>
  <si>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</si>
  <si>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</si>
  <si>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</si>
  <si>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</si>
  <si>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</si>
  <si>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</si>
  <si>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</si>
  <si>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</si>
  <si>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</si>
  <si>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</si>
  <si>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</si>
  <si>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</si>
  <si>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</si>
  <si>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</si>
  <si>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</si>
  <si>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</si>
  <si>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</si>
  <si>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</si>
  <si>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</si>
  <si>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</si>
  <si>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</si>
  <si>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</si>
  <si>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</si>
  <si>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</si>
  <si>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</si>
  <si>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</si>
  <si>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</si>
  <si>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</si>
  <si>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</si>
  <si>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</si>
  <si>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</si>
  <si>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</si>
  <si>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</si>
  <si>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</si>
  <si>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</si>
  <si>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</si>
  <si>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</si>
  <si>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</si>
  <si>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</si>
  <si>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</si>
  <si>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</si>
  <si>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</si>
  <si>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</si>
  <si>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</si>
  <si>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</si>
  <si>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</si>
  <si>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</si>
  <si>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</si>
  <si>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</si>
  <si>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</si>
  <si>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</si>
  <si>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</si>
  <si>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</si>
  <si>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</si>
  <si>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</si>
  <si>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</si>
  <si>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</si>
  <si>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</si>
  <si>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</si>
  <si>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</si>
  <si>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</si>
  <si>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</si>
  <si>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</si>
  <si>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</si>
  <si>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</si>
  <si>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</si>
  <si>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</si>
  <si>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</si>
  <si>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</si>
  <si>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</si>
  <si>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</si>
  <si>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</si>
  <si>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</si>
  <si>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</si>
  <si>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</si>
  <si>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</si>
  <si>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</si>
  <si>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</si>
  <si>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</si>
  <si>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</si>
  <si>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</si>
  <si>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</si>
  <si>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</si>
  <si>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</si>
  <si>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</si>
  <si>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</si>
  <si>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</si>
  <si>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</si>
  <si>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</si>
  <si>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</si>
  <si>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</si>
  <si>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</si>
  <si>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</si>
  <si>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</si>
  <si>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</si>
  <si>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</si>
  <si>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</si>
  <si>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</si>
  <si>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</si>
  <si>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</si>
  <si>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</si>
  <si>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</si>
  <si>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</si>
  <si>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</si>
  <si>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</si>
  <si>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</si>
  <si>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</si>
  <si>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</si>
  <si>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</si>
  <si>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</si>
  <si>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</si>
  <si>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</si>
  <si>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</si>
  <si>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</si>
  <si>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</si>
  <si>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</si>
  <si>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</si>
  <si>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</si>
  <si>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</si>
  <si>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</si>
  <si>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</si>
  <si>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</si>
  <si>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</si>
  <si>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</si>
  <si>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</si>
  <si>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</si>
  <si>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</si>
  <si>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</si>
  <si>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</si>
  <si>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</si>
  <si>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</si>
  <si>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</si>
  <si>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</si>
  <si>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</si>
  <si>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</si>
  <si>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</si>
  <si>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</si>
  <si>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</si>
  <si>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</si>
  <si>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</si>
  <si>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</si>
  <si>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</si>
  <si>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</si>
  <si>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</si>
  <si>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</si>
  <si>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</si>
  <si>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</si>
  <si>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</si>
  <si>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</si>
  <si>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</si>
  <si>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</si>
  <si>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</si>
  <si>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</si>
  <si>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</si>
  <si>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</si>
  <si>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</si>
  <si>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</si>
  <si>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</si>
  <si>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</si>
  <si>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</si>
  <si>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</si>
  <si>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</si>
  <si>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</si>
  <si>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</si>
  <si>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</si>
  <si>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</si>
  <si>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</si>
  <si>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</si>
  <si>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</si>
  <si>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</si>
  <si>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</si>
  <si>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</si>
  <si>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</si>
  <si>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</si>
  <si>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</si>
  <si>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</si>
  <si>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</si>
  <si>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</si>
  <si>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</si>
  <si>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</si>
  <si>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</si>
  <si>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</si>
  <si>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</si>
  <si>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</si>
  <si>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</si>
  <si>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</si>
  <si>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</si>
  <si>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</si>
  <si>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</si>
  <si>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</si>
  <si>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</si>
  <si>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</si>
  <si>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</si>
  <si>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</si>
  <si>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</si>
  <si>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</si>
  <si>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</si>
  <si>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</si>
  <si>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</si>
  <si>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</si>
  <si>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</si>
  <si>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</si>
  <si>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</si>
  <si>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</si>
  <si>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</si>
  <si>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</si>
  <si>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</si>
  <si>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</si>
  <si>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</si>
  <si>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</si>
  <si>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</si>
  <si>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</si>
  <si>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</si>
  <si>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</si>
  <si>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</si>
  <si>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</si>
  <si>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</si>
  <si>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</si>
  <si>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</si>
  <si>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</si>
  <si>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</si>
  <si>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</si>
  <si>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</si>
  <si>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</si>
  <si>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</si>
  <si>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</si>
  <si>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</si>
  <si>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</si>
  <si>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</si>
  <si>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</si>
  <si>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</si>
  <si>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</si>
  <si>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</si>
  <si>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</si>
  <si>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</si>
  <si>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</si>
  <si>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</si>
  <si>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</si>
  <si>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</si>
  <si>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</si>
  <si>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</si>
  <si>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</si>
  <si>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</si>
  <si>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</si>
  <si>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</si>
  <si>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</si>
  <si>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</si>
  <si>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</si>
  <si>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</si>
  <si>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</si>
  <si>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</si>
  <si>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</si>
  <si>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</si>
  <si>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</si>
  <si>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</si>
  <si>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</si>
  <si>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</si>
  <si>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</si>
  <si>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</si>
  <si>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</si>
  <si>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</si>
  <si>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</si>
  <si>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</si>
  <si>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</si>
  <si>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</si>
  <si>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</si>
  <si>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</si>
  <si>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</si>
  <si>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</si>
  <si>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</si>
  <si>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</si>
  <si>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</si>
  <si>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</si>
  <si>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</si>
  <si>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</si>
  <si>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</si>
  <si>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</si>
  <si>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</si>
  <si>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</si>
  <si>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</si>
  <si>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</si>
  <si>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</si>
  <si>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</si>
  <si>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</si>
  <si>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</si>
  <si>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</si>
  <si>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</si>
  <si>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</si>
  <si>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</si>
  <si>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</si>
  <si>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</si>
  <si>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</si>
  <si>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</si>
  <si>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</si>
  <si>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</si>
  <si>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</si>
  <si>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</si>
  <si>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</si>
  <si>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</si>
  <si>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</si>
  <si>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</si>
  <si>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</si>
  <si>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</si>
  <si>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</si>
  <si>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</si>
  <si>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</si>
  <si>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</si>
  <si>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</si>
  <si>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</si>
  <si>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</si>
  <si>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</si>
  <si>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</si>
  <si>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</si>
  <si>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</si>
  <si>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</si>
  <si>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</si>
  <si>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</si>
  <si>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</si>
  <si>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</si>
  <si>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</si>
  <si>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</si>
  <si>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</si>
  <si>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</si>
  <si>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</si>
  <si>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</si>
  <si>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</si>
  <si>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</si>
  <si>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</si>
  <si>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</si>
  <si>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</si>
  <si>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</si>
  <si>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</si>
  <si>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</si>
  <si>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</si>
  <si>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</si>
  <si>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</si>
  <si>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</si>
  <si>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</si>
  <si>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</si>
  <si>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</si>
  <si>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</si>
  <si>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</si>
  <si>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</si>
  <si>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</si>
  <si>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</si>
  <si>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</si>
  <si>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</si>
  <si>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</si>
  <si>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</si>
  <si>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</si>
  <si>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</si>
  <si>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</si>
  <si>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</si>
  <si>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</si>
  <si>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</si>
  <si>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</si>
  <si>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</si>
  <si>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</si>
  <si>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</si>
  <si>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</si>
  <si>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</si>
  <si>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</si>
  <si>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</si>
  <si>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</si>
  <si>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</si>
  <si>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</si>
  <si>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</si>
  <si>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</si>
  <si>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</si>
  <si>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</si>
  <si>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</si>
  <si>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</si>
  <si>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</si>
  <si>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</si>
  <si>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</si>
  <si>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</si>
  <si>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</si>
  <si>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</si>
  <si>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</si>
  <si>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</si>
  <si>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</si>
  <si>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</si>
  <si>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</si>
  <si>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</si>
  <si>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</si>
  <si>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</si>
  <si>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</si>
  <si>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</si>
  <si>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</si>
  <si>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</si>
  <si>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</si>
  <si>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</si>
  <si>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</si>
  <si>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</si>
  <si>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</si>
  <si>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</si>
  <si>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</si>
  <si>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</si>
  <si>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</si>
  <si>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</si>
  <si>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</si>
  <si>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</si>
  <si>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</si>
  <si>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</si>
  <si>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</si>
  <si>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</si>
  <si>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</si>
  <si>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</si>
  <si>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</si>
  <si>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</si>
  <si>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</si>
  <si>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</si>
  <si>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</si>
  <si>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</si>
  <si>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</si>
  <si>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</si>
  <si>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</si>
  <si>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</si>
  <si>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</si>
  <si>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</si>
  <si>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</si>
  <si>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</si>
  <si>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</si>
  <si>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</si>
  <si>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</si>
  <si>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</si>
  <si>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</si>
  <si>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</si>
  <si>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</si>
  <si>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</si>
  <si>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</si>
  <si>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</si>
  <si>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</si>
  <si>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</si>
  <si>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</si>
  <si>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</si>
  <si>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</si>
  <si>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</si>
  <si>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</si>
  <si>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</si>
  <si>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</si>
  <si>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</si>
  <si>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</si>
  <si>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</si>
  <si>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</si>
  <si>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</si>
  <si>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</si>
  <si>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</si>
  <si>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</si>
  <si>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</si>
  <si>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</si>
  <si>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</si>
  <si>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</si>
  <si>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</si>
  <si>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</si>
  <si>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</si>
  <si>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</si>
  <si>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</si>
  <si>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</si>
  <si>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</si>
  <si>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</si>
  <si>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</si>
  <si>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</si>
  <si>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</si>
  <si>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</si>
  <si>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</si>
  <si>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</si>
  <si>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</si>
  <si>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</si>
  <si>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</si>
  <si>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</si>
  <si>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</si>
  <si>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</si>
  <si>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</si>
  <si>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</si>
  <si>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</si>
  <si>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</si>
  <si>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</si>
  <si>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</si>
  <si>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</si>
  <si>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</si>
  <si>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</si>
  <si>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</si>
  <si>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</si>
  <si>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</si>
  <si>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</si>
  <si>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</si>
  <si>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</si>
  <si>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</si>
  <si>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</si>
  <si>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</si>
  <si>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</si>
  <si>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</si>
  <si>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</si>
  <si>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</si>
  <si>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</si>
  <si>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</si>
  <si>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</si>
  <si>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</si>
  <si>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</si>
  <si>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</si>
  <si>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</si>
  <si>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</si>
  <si>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</si>
  <si>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</si>
  <si>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</si>
  <si>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</si>
  <si>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</si>
  <si>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</si>
  <si>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</si>
  <si>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</si>
  <si>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</si>
  <si>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</si>
  <si>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</si>
  <si>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</si>
  <si>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</si>
  <si>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</si>
  <si>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</si>
  <si>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</si>
  <si>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</si>
  <si>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</si>
  <si>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</si>
  <si>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</si>
  <si>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</si>
  <si>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</si>
  <si>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</si>
  <si>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</si>
  <si>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</si>
  <si>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</si>
  <si>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</si>
  <si>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</si>
  <si>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</si>
  <si>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</si>
  <si>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</si>
  <si>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</si>
  <si>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</si>
  <si>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</si>
  <si>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</si>
  <si>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</si>
  <si>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</si>
  <si>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</si>
  <si>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</si>
  <si>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</si>
  <si>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</si>
  <si>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</si>
  <si>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</si>
  <si>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</si>
  <si>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</si>
  <si>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</si>
  <si>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</si>
  <si>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</si>
  <si>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</si>
  <si>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</si>
  <si>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</si>
  <si>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</si>
  <si>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</si>
  <si>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</si>
  <si>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</si>
  <si>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</si>
  <si>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</si>
  <si>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</si>
  <si>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</si>
  <si>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</si>
  <si>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</si>
  <si>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</si>
  <si>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</si>
  <si>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</si>
  <si>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</si>
  <si>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</si>
  <si>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</si>
  <si>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</si>
  <si>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</si>
  <si>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</si>
  <si>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</si>
  <si>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</si>
  <si>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</si>
  <si>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</si>
  <si>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</si>
  <si>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</si>
  <si>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</si>
  <si>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</si>
  <si>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</si>
  <si>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</si>
  <si>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</si>
  <si>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</si>
  <si>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</si>
  <si>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</si>
  <si>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</si>
  <si>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</si>
  <si>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</si>
  <si>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</si>
  <si>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</si>
  <si>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</si>
  <si>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</si>
  <si>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</si>
  <si>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</si>
  <si>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</si>
  <si>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</si>
  <si>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</si>
  <si>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</si>
  <si>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</si>
  <si>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</si>
  <si>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</si>
  <si>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</si>
  <si>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</si>
  <si>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</si>
  <si>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</si>
  <si>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</si>
  <si>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</si>
  <si>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</si>
  <si>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</si>
  <si>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</si>
  <si>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</si>
  <si>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</si>
  <si>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</si>
  <si>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</si>
  <si>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</si>
  <si>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</si>
  <si>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</si>
  <si>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</si>
  <si>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</si>
  <si>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</si>
  <si>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</si>
  <si>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</si>
  <si>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</si>
  <si>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</si>
  <si>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</si>
  <si>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</si>
  <si>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</si>
  <si>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</si>
  <si>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</si>
  <si>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</si>
  <si>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</si>
  <si>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</si>
  <si>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</si>
  <si>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</si>
  <si>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</si>
  <si>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</si>
  <si>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</si>
  <si>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</si>
  <si>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</si>
  <si>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</si>
  <si>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</si>
  <si>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</si>
  <si>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</si>
  <si>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</si>
  <si>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</si>
  <si>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</si>
  <si>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</si>
  <si>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</si>
  <si>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</si>
  <si>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</si>
  <si>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</si>
  <si>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</si>
  <si>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</si>
  <si>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</si>
  <si>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</si>
  <si>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</si>
  <si>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</si>
  <si>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</si>
  <si>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</si>
  <si>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</si>
  <si>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</si>
  <si>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</si>
  <si>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</si>
  <si>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</si>
  <si>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</si>
  <si>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</si>
  <si>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</si>
  <si>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</si>
  <si>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</si>
  <si>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</si>
  <si>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</si>
  <si>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</si>
  <si>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</si>
  <si>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</si>
  <si>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</si>
  <si>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</si>
  <si>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</si>
  <si>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</si>
  <si>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</si>
  <si>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</si>
  <si>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</si>
  <si>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</si>
  <si>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</si>
  <si>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</si>
  <si>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</si>
  <si>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</si>
  <si>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</si>
  <si>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</si>
  <si>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</si>
  <si>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</si>
  <si>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</si>
  <si>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</si>
  <si>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</si>
  <si>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</si>
  <si>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</si>
  <si>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</si>
  <si>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</si>
  <si>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</si>
  <si>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</si>
  <si>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</si>
  <si>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</si>
  <si>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</si>
  <si>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</si>
  <si>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</si>
  <si>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</si>
  <si>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</si>
  <si>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</si>
  <si>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</si>
  <si>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</si>
  <si>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</si>
  <si>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</si>
  <si>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</si>
  <si>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</si>
  <si>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</si>
  <si>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</si>
  <si>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</si>
  <si>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</si>
  <si>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</si>
  <si>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</si>
  <si>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</si>
  <si>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</si>
  <si>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</si>
  <si>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</si>
  <si>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</si>
  <si>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</si>
  <si>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</si>
  <si>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</si>
  <si>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</si>
  <si>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</si>
  <si>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</si>
  <si>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</si>
  <si>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</si>
  <si>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</si>
  <si>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</si>
  <si>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</si>
  <si>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</si>
  <si>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</si>
  <si>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</si>
  <si>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</si>
  <si>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</si>
  <si>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</si>
  <si>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</si>
  <si>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</si>
  <si>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</si>
  <si>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</si>
  <si>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</si>
  <si>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</si>
  <si>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</si>
  <si>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</si>
  <si>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</si>
  <si>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</si>
  <si>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</si>
  <si>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</si>
  <si>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</si>
  <si>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</si>
  <si>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</si>
  <si>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</si>
  <si>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</si>
  <si>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</si>
  <si>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</si>
  <si>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</si>
  <si>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</si>
  <si>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</si>
  <si>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</si>
  <si>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</si>
  <si>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</si>
  <si>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</si>
  <si>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</si>
  <si>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</si>
  <si>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</si>
  <si>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</si>
  <si>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</si>
  <si>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</si>
  <si>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</si>
  <si>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</si>
  <si>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</si>
  <si>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</si>
  <si>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</si>
  <si>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</si>
  <si>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</si>
  <si>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</si>
  <si>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</si>
  <si>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</si>
  <si>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</si>
  <si>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</si>
  <si>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</si>
  <si>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</si>
  <si>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</si>
  <si>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</si>
  <si>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</si>
  <si>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</si>
  <si>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</si>
  <si>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</si>
  <si>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</si>
  <si>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</si>
  <si>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</si>
  <si>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</si>
  <si>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</si>
  <si>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</si>
  <si>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</si>
  <si>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</si>
  <si>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</si>
  <si>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</si>
  <si>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</si>
  <si>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</si>
  <si>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</si>
  <si>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</si>
  <si>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</si>
  <si>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</si>
  <si>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</si>
  <si>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</si>
  <si>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</si>
  <si>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</si>
  <si>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</si>
  <si>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</si>
  <si>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</si>
  <si>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</si>
  <si>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</si>
  <si>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</si>
  <si>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</si>
  <si>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</si>
  <si>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</si>
  <si>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</si>
  <si>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</si>
  <si>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</si>
  <si>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</si>
  <si>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</si>
  <si>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</si>
  <si>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</si>
  <si>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</si>
  <si>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</si>
  <si>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</si>
  <si>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</si>
  <si>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</si>
  <si>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</si>
  <si>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</si>
  <si>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</si>
  <si>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</si>
  <si>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</si>
  <si>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</si>
  <si>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</si>
  <si>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</si>
  <si>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</si>
  <si>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</si>
  <si>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</si>
  <si>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</si>
  <si>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</si>
  <si>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</si>
  <si>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</si>
  <si>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</si>
  <si>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</si>
  <si>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</si>
  <si>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</si>
  <si>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</si>
  <si>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</si>
  <si>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</si>
  <si>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</si>
  <si>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</si>
  <si>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</si>
  <si>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</si>
  <si>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</si>
  <si>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</si>
  <si>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</si>
  <si>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</si>
  <si>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</si>
  <si>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</si>
  <si>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</si>
  <si>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</si>
  <si>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</si>
  <si>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</si>
  <si>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</si>
  <si>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</si>
  <si>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</si>
  <si>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</si>
  <si>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</si>
  <si>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</si>
  <si>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</si>
  <si>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</si>
  <si>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</si>
  <si>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</si>
  <si>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</si>
  <si>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</si>
  <si>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</si>
  <si>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</si>
  <si>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</si>
  <si>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</si>
  <si>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</si>
  <si>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</si>
  <si>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</si>
  <si>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</si>
  <si>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</si>
  <si>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</si>
  <si>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</si>
  <si>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</si>
  <si>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</si>
  <si>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</si>
  <si>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</si>
  <si>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</si>
  <si>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</si>
  <si>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</si>
  <si>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</si>
  <si>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</si>
  <si>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</si>
  <si>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</si>
  <si>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</si>
  <si>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</si>
  <si>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</si>
  <si>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</si>
  <si>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</si>
  <si>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</si>
  <si>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</si>
  <si>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</si>
  <si>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</si>
  <si>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</si>
  <si>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</si>
  <si>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</si>
  <si>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</si>
  <si>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</si>
  <si>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</si>
  <si>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</si>
  <si>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</si>
  <si>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</si>
  <si>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</si>
  <si>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</si>
  <si>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</si>
  <si>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</si>
  <si>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</si>
  <si>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</si>
  <si>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</si>
  <si>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</si>
  <si>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</si>
  <si>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</si>
  <si>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</si>
  <si>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</si>
  <si>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</si>
  <si>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</si>
  <si>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</si>
  <si>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</si>
  <si>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</si>
  <si>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</si>
  <si>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</si>
  <si>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</si>
  <si>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</si>
  <si>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</si>
  <si>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</si>
  <si>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</si>
  <si>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</si>
  <si>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</si>
  <si>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</si>
  <si>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</si>
  <si>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</si>
  <si>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</si>
  <si>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</si>
  <si>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</si>
  <si>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</si>
  <si>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</si>
  <si>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</si>
  <si>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</si>
  <si>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</si>
  <si>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</si>
  <si>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</si>
  <si>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</si>
  <si>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</si>
  <si>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</si>
  <si>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</si>
  <si>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</si>
  <si>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</si>
  <si>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</si>
  <si>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</si>
  <si>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</si>
  <si>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</si>
  <si>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</si>
  <si>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</si>
  <si>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</si>
  <si>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</si>
  <si>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</si>
  <si>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</si>
  <si>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</si>
  <si>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</si>
  <si>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</si>
  <si>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</si>
  <si>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</si>
  <si>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</si>
  <si>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</si>
  <si>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</si>
  <si>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</si>
  <si>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</si>
  <si>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</si>
  <si>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</si>
  <si>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</si>
  <si>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</si>
  <si>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</si>
  <si>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</si>
  <si>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</si>
  <si>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</si>
  <si>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</si>
  <si>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</si>
  <si>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</si>
  <si>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</si>
  <si>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</si>
  <si>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</si>
  <si>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</si>
  <si>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</si>
  <si>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</si>
  <si>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</si>
  <si>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</si>
  <si>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</si>
  <si>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</si>
  <si>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</si>
  <si>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</si>
  <si>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</si>
  <si>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</si>
  <si>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</si>
  <si>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</si>
  <si>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</si>
  <si>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</si>
  <si>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</si>
  <si>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</si>
  <si>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</si>
  <si>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</si>
  <si>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</si>
  <si>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</si>
  <si>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</si>
  <si>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</si>
  <si>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</si>
  <si>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</si>
  <si>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</si>
  <si>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</si>
  <si>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</si>
  <si>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</si>
  <si>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</si>
  <si>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</si>
  <si>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</si>
  <si>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</si>
  <si>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</si>
  <si>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</si>
  <si>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</si>
  <si>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</si>
  <si>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</si>
  <si>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</si>
  <si>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</si>
  <si>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</si>
  <si>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</si>
  <si>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</si>
  <si>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</si>
  <si>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</si>
  <si>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</si>
  <si>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</si>
  <si>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</si>
  <si>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</si>
  <si>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</si>
  <si>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</si>
  <si>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</si>
  <si>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</si>
  <si>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</si>
  <si>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</si>
  <si>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</si>
  <si>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</si>
  <si>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</si>
  <si>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</si>
  <si>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</si>
  <si>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</si>
  <si>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</si>
  <si>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</si>
  <si>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</si>
  <si>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</si>
  <si>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</si>
  <si>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</si>
  <si>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</si>
  <si>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</si>
  <si>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</si>
  <si>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</si>
  <si>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</si>
  <si>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</si>
  <si>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</si>
  <si>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</si>
  <si>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</si>
  <si>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</si>
  <si>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</si>
  <si>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</si>
  <si>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</si>
  <si>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</si>
  <si>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</si>
  <si>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</si>
  <si>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</si>
  <si>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</si>
  <si>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</si>
  <si>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</si>
  <si>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</si>
  <si>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</si>
  <si>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</si>
  <si>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</si>
  <si>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</si>
  <si>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</si>
  <si>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</si>
  <si>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</si>
  <si>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</si>
  <si>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</si>
  <si>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</si>
  <si>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</si>
  <si>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</si>
  <si>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</si>
  <si>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</si>
  <si>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</si>
  <si>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</si>
  <si>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</si>
  <si>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</si>
  <si>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</si>
  <si>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</si>
  <si>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</si>
  <si>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</si>
  <si>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</si>
  <si>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</si>
  <si>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</si>
  <si>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</si>
  <si>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</si>
  <si>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</si>
  <si>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</si>
  <si>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</si>
  <si>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</si>
  <si>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</si>
  <si>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</si>
  <si>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</si>
  <si>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</si>
  <si>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</si>
  <si>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</si>
  <si>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</si>
  <si>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</si>
  <si>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</si>
  <si>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</si>
  <si>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</si>
  <si>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</si>
  <si>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</si>
  <si>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</si>
  <si>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</si>
  <si>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</si>
  <si>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</si>
  <si>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</si>
  <si>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</si>
  <si>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</si>
  <si>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</si>
  <si>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</si>
  <si>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</si>
  <si>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</si>
  <si>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</si>
  <si>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</si>
  <si>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</si>
  <si>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</si>
  <si>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</si>
  <si>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</si>
  <si>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</si>
  <si>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</si>
  <si>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</si>
  <si>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</si>
  <si>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</si>
  <si>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</si>
  <si>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</si>
  <si>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</si>
  <si>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</si>
  <si>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</si>
  <si>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</si>
  <si>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</si>
  <si>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</si>
  <si>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</si>
  <si>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</si>
  <si>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</si>
  <si>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</si>
  <si>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</si>
  <si>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</si>
  <si>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</si>
  <si>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</si>
  <si>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</si>
  <si>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</si>
  <si>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</si>
  <si>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</si>
  <si>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</si>
  <si>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</si>
  <si>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</si>
  <si>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</si>
  <si>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</si>
  <si>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</si>
  <si>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</si>
  <si>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</si>
  <si>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</si>
  <si>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</si>
  <si>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</si>
  <si>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</si>
  <si>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</si>
  <si>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</si>
  <si>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</si>
  <si>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</si>
  <si>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</si>
  <si>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</si>
  <si>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</si>
  <si>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</si>
  <si>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</si>
  <si>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</si>
  <si>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</si>
  <si>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</si>
  <si>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</si>
  <si>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</si>
  <si>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</si>
  <si>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</si>
  <si>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</si>
  <si>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</si>
  <si>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</si>
  <si>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</si>
  <si>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</si>
  <si>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</si>
  <si>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</si>
  <si>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</si>
  <si>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</si>
  <si>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</si>
  <si>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</si>
  <si>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</si>
  <si>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</si>
  <si>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</si>
  <si>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</si>
  <si>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</si>
  <si>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</si>
  <si>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</si>
  <si>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</si>
  <si>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</si>
  <si>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</si>
  <si>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</si>
  <si>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</si>
  <si>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</si>
  <si>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</si>
  <si>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</si>
  <si>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</si>
  <si>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</si>
  <si>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</si>
  <si>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</si>
  <si>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</si>
  <si>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</si>
  <si>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</si>
  <si>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</si>
  <si>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</si>
  <si>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</si>
  <si>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</si>
  <si>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</si>
  <si>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</si>
  <si>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</si>
  <si>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</si>
  <si>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</si>
  <si>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</si>
  <si>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</si>
  <si>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</si>
  <si>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</si>
  <si>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</si>
  <si>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</si>
  <si>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</si>
  <si>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</si>
  <si>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</si>
  <si>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</si>
  <si>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</si>
  <si>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</si>
  <si>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</si>
  <si>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</si>
  <si>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</si>
  <si>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</si>
  <si>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</si>
  <si>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</si>
  <si>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</si>
  <si>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</si>
  <si>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</si>
  <si>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</si>
  <si>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</si>
  <si>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</si>
  <si>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</si>
  <si>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</si>
  <si>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</si>
  <si>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</si>
  <si>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</si>
  <si>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</si>
  <si>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</si>
  <si>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</si>
  <si>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</si>
  <si>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</si>
  <si>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</si>
  <si>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</si>
  <si>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</si>
  <si>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</si>
  <si>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</si>
  <si>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</si>
  <si>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</si>
  <si>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</si>
  <si>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</si>
  <si>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</si>
  <si>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</si>
  <si>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</si>
  <si>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</si>
  <si>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</si>
  <si>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</si>
  <si>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</si>
  <si>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</si>
  <si>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</si>
  <si>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</si>
  <si>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</si>
  <si>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</si>
  <si>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</si>
  <si>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</si>
  <si>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</si>
  <si>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</si>
  <si>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</si>
  <si>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</si>
  <si>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</si>
  <si>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</si>
  <si>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</si>
  <si>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</si>
  <si>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</si>
  <si>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</si>
  <si>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</si>
  <si>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</si>
  <si>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</si>
  <si>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</si>
  <si>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</si>
  <si>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</si>
  <si>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</si>
  <si>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</si>
  <si>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</si>
  <si>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</si>
  <si>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</si>
  <si>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</si>
  <si>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</si>
  <si>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</si>
  <si>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</si>
  <si>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</si>
  <si>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</si>
  <si>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</si>
  <si>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</si>
  <si>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</si>
  <si>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</si>
  <si>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</si>
  <si>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</si>
  <si>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</si>
  <si>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</si>
  <si>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</si>
  <si>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</si>
  <si>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</si>
  <si>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</si>
  <si>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</si>
  <si>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</si>
  <si>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</si>
  <si>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</si>
  <si>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</si>
  <si>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</si>
  <si>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</si>
  <si>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</si>
  <si>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</si>
  <si>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</si>
  <si>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</si>
  <si>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</si>
  <si>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</si>
  <si>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</si>
  <si>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</si>
  <si>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</si>
  <si>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</si>
  <si>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</si>
  <si>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</si>
  <si>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</si>
  <si>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</si>
  <si>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</si>
  <si>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</si>
  <si>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</si>
  <si>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</si>
  <si>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</si>
  <si>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</si>
  <si>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</si>
  <si>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</si>
  <si>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</si>
  <si>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</si>
  <si>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</si>
  <si>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</si>
  <si>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</si>
  <si>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</si>
  <si>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</si>
  <si>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</si>
  <si>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</si>
  <si>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</si>
  <si>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</si>
  <si>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</si>
  <si>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</si>
  <si>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</si>
  <si>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</si>
  <si>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</si>
  <si>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</si>
  <si>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</si>
  <si>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</si>
  <si>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</si>
  <si>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</si>
  <si>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</si>
  <si>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</si>
  <si>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</si>
  <si>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</si>
  <si>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</si>
  <si>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</si>
  <si>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</si>
  <si>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</si>
  <si>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</si>
  <si>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</si>
  <si>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</si>
  <si>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</si>
  <si>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</si>
  <si>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</si>
  <si>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</si>
  <si>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</si>
  <si>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</si>
  <si>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</si>
  <si>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</si>
  <si>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</si>
  <si>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</si>
  <si>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</si>
  <si>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</si>
  <si>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</si>
  <si>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</si>
  <si>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</si>
  <si>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</si>
  <si>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</si>
  <si>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</si>
  <si>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</si>
  <si>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</si>
  <si>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</si>
  <si>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</si>
  <si>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</si>
  <si>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</si>
  <si>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</si>
  <si>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</si>
  <si>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</si>
  <si>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</si>
  <si>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</si>
  <si>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</si>
  <si>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</si>
  <si>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</si>
  <si>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</si>
  <si>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</si>
  <si>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</si>
  <si>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</si>
  <si>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</si>
  <si>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</si>
  <si>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</si>
  <si>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</si>
  <si>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</si>
  <si>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</si>
  <si>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</si>
  <si>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</si>
  <si>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</si>
  <si>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</si>
  <si>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</si>
  <si>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</si>
  <si>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</si>
  <si>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</si>
  <si>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</si>
  <si>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</si>
  <si>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</si>
  <si>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</si>
  <si>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</si>
  <si>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</si>
  <si>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</si>
  <si>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</si>
  <si>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</si>
  <si>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</si>
  <si>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</si>
  <si>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</si>
  <si>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</si>
  <si>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</si>
  <si>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</si>
  <si>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</si>
  <si>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</si>
  <si>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</si>
  <si>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</si>
  <si>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</si>
  <si>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</si>
  <si>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</si>
  <si>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</si>
  <si>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</si>
  <si>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</si>
  <si>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</si>
  <si>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</si>
  <si>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</si>
  <si>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</si>
  <si>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</si>
  <si>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</si>
  <si>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</si>
  <si>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</si>
  <si>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</si>
  <si>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</si>
  <si>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</si>
  <si>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</si>
  <si>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</si>
  <si>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</si>
  <si>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</si>
  <si>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</si>
  <si>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</si>
  <si>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</si>
  <si>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</si>
  <si>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</si>
  <si>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</si>
  <si>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</si>
  <si>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</si>
  <si>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</si>
  <si>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</si>
  <si>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</si>
  <si>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</si>
  <si>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</si>
  <si>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</si>
  <si>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</si>
  <si>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</si>
  <si>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</si>
  <si>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</si>
  <si>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</si>
  <si>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</si>
  <si>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</si>
  <si>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</si>
  <si>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</si>
  <si>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</si>
  <si>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</si>
  <si>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</si>
  <si>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</si>
  <si>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</si>
  <si>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</si>
  <si>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</si>
  <si>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</si>
  <si>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</si>
  <si>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</si>
  <si>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</si>
  <si>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</si>
  <si>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</si>
  <si>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</si>
  <si>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</si>
  <si>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</si>
  <si>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</si>
  <si>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</si>
  <si>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</si>
  <si>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</si>
  <si>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</si>
  <si>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</si>
  <si>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</si>
  <si>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</si>
  <si>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</si>
  <si>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</si>
  <si>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</si>
  <si>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</si>
  <si>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</si>
  <si>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</si>
  <si>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</si>
  <si>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</si>
  <si>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</si>
  <si>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</si>
  <si>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</si>
  <si>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</si>
  <si>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</si>
  <si>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</si>
  <si>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</si>
  <si>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</si>
  <si>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</si>
  <si>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</si>
  <si>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</si>
  <si>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</si>
  <si>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</si>
  <si>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</si>
  <si>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</si>
  <si>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</si>
  <si>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</si>
  <si>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</si>
  <si>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</si>
  <si>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</si>
  <si>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</si>
  <si>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</si>
  <si>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</si>
  <si>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</si>
  <si>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</si>
  <si>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</si>
  <si>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</si>
  <si>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</si>
  <si>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</si>
  <si>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</si>
  <si>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</si>
  <si>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</si>
  <si>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</si>
  <si>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</si>
  <si>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</si>
  <si>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</si>
  <si>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</si>
  <si>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</si>
  <si>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</si>
  <si>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</si>
  <si>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</si>
  <si>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</si>
  <si>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</si>
  <si>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</si>
  <si>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</si>
  <si>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</si>
  <si>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</si>
  <si>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</si>
  <si>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</si>
  <si>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</si>
  <si>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</si>
  <si>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</si>
  <si>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</si>
  <si>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</si>
  <si>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</si>
  <si>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</si>
  <si>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</si>
  <si>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</si>
  <si>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</si>
  <si>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</si>
  <si>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</si>
  <si>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</si>
  <si>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</si>
  <si>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</si>
  <si>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</si>
  <si>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</si>
  <si>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</si>
  <si>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</si>
  <si>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</si>
  <si>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</si>
  <si>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</si>
  <si>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</si>
  <si>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</si>
  <si>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</si>
  <si>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</si>
  <si>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</si>
  <si>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</si>
  <si>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</si>
  <si>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</si>
  <si>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</si>
  <si>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</si>
  <si>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</si>
  <si>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</si>
  <si>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</si>
  <si>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</si>
  <si>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</si>
  <si>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</si>
  <si>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</si>
  <si>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</si>
  <si>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</si>
  <si>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</si>
  <si>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</si>
  <si>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</si>
  <si>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</si>
  <si>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</si>
  <si>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</si>
  <si>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</si>
  <si>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</si>
  <si>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</si>
  <si>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</si>
  <si>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</si>
  <si>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</si>
  <si>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</si>
  <si>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</si>
  <si>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</si>
  <si>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</si>
  <si>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</si>
  <si>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</si>
  <si>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</si>
  <si>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</si>
  <si>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</si>
  <si>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</si>
  <si>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</si>
  <si>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</si>
  <si>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</si>
  <si>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</si>
  <si>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</si>
  <si>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</si>
  <si>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</si>
  <si>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</si>
  <si>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</si>
  <si>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</si>
  <si>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</si>
  <si>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</si>
  <si>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</si>
  <si>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</si>
  <si>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</si>
  <si>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</si>
  <si>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</si>
  <si>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</si>
  <si>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</si>
  <si>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</si>
  <si>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</si>
  <si>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</si>
  <si>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</si>
  <si>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</si>
  <si>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</si>
  <si>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</si>
  <si>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</si>
  <si>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</si>
  <si>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</si>
  <si>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</si>
  <si>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</si>
  <si>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</si>
  <si>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</si>
  <si>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</si>
  <si>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</si>
  <si>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</si>
  <si>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</si>
  <si>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</si>
  <si>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</si>
  <si>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</si>
  <si>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</si>
  <si>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</si>
  <si>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</si>
  <si>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</si>
  <si>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</si>
  <si>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</si>
  <si>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</si>
  <si>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</si>
  <si>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</si>
  <si>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</si>
  <si>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</si>
  <si>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</si>
  <si>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</si>
  <si>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</si>
  <si>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</si>
  <si>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</si>
  <si>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</si>
  <si>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</si>
  <si>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</si>
  <si>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</si>
  <si>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</si>
  <si>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</si>
  <si>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</si>
  <si>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</si>
  <si>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</si>
  <si>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</si>
  <si>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</si>
  <si>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</si>
  <si>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</si>
  <si>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</si>
  <si>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</si>
  <si>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</si>
  <si>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</si>
  <si>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</si>
  <si>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</si>
  <si>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</si>
  <si>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</si>
  <si>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</si>
  <si>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</si>
  <si>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</si>
  <si>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</si>
  <si>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</si>
  <si>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</si>
  <si>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</si>
  <si>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</si>
  <si>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</si>
  <si>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</si>
  <si>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</si>
  <si>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</si>
  <si>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</si>
  <si>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</si>
  <si>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</si>
  <si>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</si>
  <si>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</si>
  <si>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</si>
  <si>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</si>
  <si>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</si>
  <si>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</si>
  <si>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</si>
  <si>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</si>
  <si>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</si>
  <si>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</si>
  <si>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</si>
  <si>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</si>
  <si>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</si>
  <si>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</si>
  <si>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</si>
  <si>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</si>
  <si>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</si>
  <si>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</si>
  <si>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</si>
  <si>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</si>
  <si>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</si>
  <si>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</si>
  <si>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</si>
  <si>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</si>
  <si>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</si>
  <si>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</si>
  <si>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</si>
  <si>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</si>
  <si>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</si>
  <si>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</si>
  <si>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</si>
  <si>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</si>
  <si>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</si>
  <si>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</si>
  <si>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</si>
  <si>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</si>
  <si>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</si>
  <si>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</si>
  <si>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</si>
  <si>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</si>
  <si>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</si>
  <si>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</si>
  <si>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</si>
  <si>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</si>
  <si>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</si>
  <si>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</si>
  <si>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</si>
  <si>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</si>
  <si>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</si>
  <si>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</si>
  <si>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</si>
  <si>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</si>
  <si>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</si>
  <si>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</si>
  <si>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</si>
  <si>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</si>
  <si>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</si>
  <si>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</si>
  <si>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</si>
  <si>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</si>
  <si>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</si>
  <si>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</si>
  <si>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</si>
  <si>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</si>
  <si>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</si>
  <si>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</si>
  <si>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</si>
  <si>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</si>
  <si>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</si>
  <si>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</si>
  <si>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</si>
  <si>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</si>
  <si>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</si>
  <si>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</si>
  <si>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</si>
  <si>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</si>
  <si>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</si>
  <si>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</si>
  <si>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</si>
  <si>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</si>
  <si>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</si>
  <si>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</si>
  <si>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</si>
  <si>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</si>
  <si>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</si>
  <si>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</si>
  <si>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</si>
  <si>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</si>
  <si>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</si>
  <si>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</si>
  <si>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</si>
  <si>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</si>
  <si>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</si>
  <si>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</si>
  <si>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</si>
  <si>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</si>
  <si>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</si>
  <si>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</si>
  <si>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</si>
  <si>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</si>
  <si>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</si>
  <si>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</si>
  <si>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</si>
  <si>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</si>
  <si>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</si>
  <si>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</si>
  <si>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</si>
  <si>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</si>
  <si>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</si>
  <si>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</si>
  <si>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</si>
  <si>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</si>
  <si>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</si>
  <si>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</si>
  <si>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</si>
  <si>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</si>
  <si>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</si>
  <si>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</si>
  <si>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</si>
  <si>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</si>
  <si>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</si>
  <si>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</si>
  <si>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</si>
  <si>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</si>
  <si>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</si>
  <si>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</si>
  <si>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</si>
  <si>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</si>
  <si>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</si>
  <si>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</si>
  <si>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</si>
  <si>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</si>
  <si>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</si>
  <si>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</si>
  <si>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</si>
  <si>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</si>
  <si>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</si>
  <si>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</si>
  <si>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</si>
  <si>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</si>
  <si>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</si>
  <si>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</si>
  <si>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</si>
  <si>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</si>
  <si>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</si>
  <si>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</si>
  <si>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</si>
  <si>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</si>
  <si>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</si>
  <si>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</si>
  <si>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</si>
  <si>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</si>
  <si>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</si>
  <si>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</si>
  <si>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</si>
  <si>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</si>
  <si>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</si>
  <si>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</si>
  <si>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</si>
  <si>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</si>
  <si>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</si>
  <si>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</si>
  <si>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</si>
  <si>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</si>
  <si>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</si>
  <si>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</si>
  <si>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</si>
  <si>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</si>
  <si>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</si>
  <si>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</si>
  <si>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</si>
  <si>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</si>
  <si>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</si>
  <si>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</si>
  <si>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</si>
  <si>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</si>
  <si>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</si>
  <si>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</si>
  <si>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</si>
  <si>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</si>
  <si>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</si>
  <si>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</si>
  <si>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</si>
  <si>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</si>
  <si>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</si>
  <si>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</si>
  <si>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</si>
  <si>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</si>
  <si>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</si>
  <si>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</si>
  <si>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</si>
  <si>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</si>
  <si>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</si>
  <si>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</si>
  <si>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</si>
  <si>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</si>
  <si>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</si>
  <si>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</si>
  <si>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</si>
  <si>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</si>
  <si>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</si>
  <si>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</si>
  <si>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</si>
  <si>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</si>
  <si>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</si>
  <si>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</si>
  <si>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</si>
  <si>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</si>
  <si>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</si>
  <si>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</si>
  <si>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</si>
  <si>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</si>
  <si>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</si>
  <si>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</si>
  <si>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</si>
  <si>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</si>
  <si>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</si>
  <si>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</si>
  <si>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</si>
  <si>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</si>
  <si>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</si>
  <si>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</si>
  <si>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</si>
  <si>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</si>
  <si>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</si>
  <si>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</si>
  <si>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</si>
  <si>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</si>
  <si>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</si>
  <si>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</si>
  <si>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</si>
  <si>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</si>
  <si>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</si>
  <si>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</si>
  <si>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</si>
  <si>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</si>
  <si>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</si>
  <si>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</si>
  <si>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</si>
  <si>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</si>
  <si>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</si>
  <si>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</si>
  <si>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</si>
  <si>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</si>
  <si>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</si>
  <si>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</si>
  <si>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</si>
  <si>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</si>
  <si>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</si>
  <si>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</si>
  <si>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</si>
  <si>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</si>
  <si>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</si>
  <si>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</si>
  <si>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</si>
  <si>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</si>
  <si>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</si>
  <si>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</si>
  <si>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</si>
  <si>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</si>
  <si>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</si>
  <si>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</si>
  <si>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</si>
  <si>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</si>
  <si>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</si>
  <si>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</si>
  <si>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</si>
  <si>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</si>
  <si>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</si>
  <si>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</si>
  <si>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</si>
  <si>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</si>
  <si>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</si>
  <si>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</si>
  <si>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</si>
  <si>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</si>
  <si>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</si>
  <si>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</si>
  <si>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</si>
  <si>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</si>
  <si>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</si>
  <si>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</si>
  <si>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</si>
  <si>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</si>
  <si>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</si>
  <si>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</si>
  <si>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</si>
  <si>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</si>
  <si>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</si>
  <si>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</si>
  <si>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</si>
  <si>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</si>
  <si>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</si>
  <si>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</si>
  <si>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</si>
  <si>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</si>
  <si>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</si>
  <si>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</si>
  <si>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</si>
  <si>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</si>
  <si>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</si>
  <si>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</si>
  <si>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</si>
  <si>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</si>
  <si>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</si>
  <si>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</si>
  <si>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</si>
  <si>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</si>
  <si>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</si>
  <si>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</si>
  <si>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</si>
  <si>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</si>
  <si>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</si>
  <si>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</si>
  <si>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</si>
  <si>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</si>
  <si>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</si>
  <si>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</si>
  <si>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</si>
  <si>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</si>
  <si>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</si>
  <si>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</si>
  <si>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</si>
  <si>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</si>
  <si>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</si>
  <si>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</si>
  <si>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</si>
  <si>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</si>
  <si>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</si>
  <si>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</si>
  <si>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</si>
  <si>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</si>
  <si>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</si>
  <si>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</si>
  <si>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</si>
  <si>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</si>
  <si>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</si>
  <si>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</si>
  <si>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</si>
  <si>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</si>
  <si>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</si>
  <si>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</si>
  <si>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</si>
  <si>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</si>
  <si>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</si>
  <si>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</si>
  <si>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</si>
  <si>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</si>
  <si>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</si>
  <si>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</si>
  <si>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</si>
  <si>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</si>
  <si>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</si>
  <si>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</si>
  <si>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</si>
  <si>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</si>
  <si>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</si>
  <si>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</si>
  <si>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</si>
  <si>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</si>
  <si>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</si>
  <si>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</si>
  <si>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</si>
  <si>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</si>
  <si>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</si>
  <si>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</si>
  <si>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</si>
  <si>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</si>
  <si>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</si>
  <si>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</si>
  <si>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</si>
  <si>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</si>
  <si>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</si>
  <si>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</si>
  <si>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</si>
  <si>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</si>
  <si>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</si>
  <si>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</si>
  <si>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</si>
  <si>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</si>
  <si>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</si>
  <si>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</si>
  <si>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</si>
  <si>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</si>
  <si>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</si>
  <si>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</si>
  <si>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</si>
  <si>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</si>
  <si>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</si>
  <si>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</si>
  <si>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</si>
  <si>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</si>
  <si>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</si>
  <si>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</si>
  <si>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</si>
  <si>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</si>
  <si>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</si>
  <si>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</si>
  <si>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</si>
  <si>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</si>
  <si>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</si>
  <si>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</si>
  <si>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</si>
  <si>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</si>
  <si>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</si>
  <si>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</si>
  <si>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</si>
  <si>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</si>
  <si>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</si>
  <si>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</si>
  <si>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</si>
  <si>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</si>
  <si>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</si>
  <si>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</si>
  <si>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</si>
  <si>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</si>
  <si>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</si>
  <si>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</si>
  <si>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</si>
  <si>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</si>
  <si>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</si>
  <si>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</si>
  <si>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</si>
  <si>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</si>
  <si>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</si>
  <si>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</si>
  <si>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</si>
  <si>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</si>
  <si>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</si>
  <si>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</si>
  <si>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</si>
  <si>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</si>
  <si>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</si>
  <si>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</si>
  <si>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</si>
  <si>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</si>
  <si>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</si>
  <si>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</si>
  <si>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</si>
  <si>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</si>
  <si>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</si>
  <si>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</si>
  <si>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</si>
  <si>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</si>
  <si>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</si>
  <si>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</si>
  <si>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</si>
  <si>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</si>
  <si>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</si>
  <si>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</si>
  <si>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</si>
  <si>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</si>
  <si>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</si>
  <si>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</si>
  <si>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</si>
  <si>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</si>
  <si>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</si>
  <si>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</si>
  <si>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</si>
  <si>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</si>
  <si>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</si>
  <si>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</si>
  <si>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</si>
  <si>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</si>
  <si>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</si>
  <si>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</si>
  <si>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</si>
  <si>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</si>
  <si>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</si>
  <si>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</si>
  <si>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</si>
  <si>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</si>
  <si>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</si>
  <si>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</si>
  <si>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</si>
  <si>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</si>
  <si>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</si>
  <si>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</si>
  <si>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</si>
  <si>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</si>
  <si>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</si>
  <si>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</si>
  <si>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</si>
  <si>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</si>
  <si>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</si>
  <si>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</si>
  <si>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</si>
  <si>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</si>
  <si>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</si>
  <si>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</si>
  <si>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</si>
  <si>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</si>
  <si>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</si>
  <si>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</si>
  <si>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</si>
  <si>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</si>
  <si>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</si>
  <si>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</si>
  <si>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</si>
  <si>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</si>
  <si>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</si>
  <si>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</si>
  <si>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</si>
  <si>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</si>
  <si>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</si>
  <si>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</si>
  <si>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</si>
  <si>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</si>
  <si>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</si>
  <si>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</si>
  <si>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</si>
  <si>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</si>
  <si>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</si>
  <si>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</si>
  <si>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</si>
  <si>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</si>
  <si>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</si>
  <si>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</si>
  <si>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</si>
  <si>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</si>
  <si>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</si>
  <si>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</si>
  <si>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</si>
  <si>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</si>
  <si>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</si>
  <si>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</si>
  <si>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</si>
  <si>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</si>
  <si>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</si>
  <si>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</si>
  <si>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</si>
  <si>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</si>
  <si>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</si>
  <si>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</si>
  <si>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</si>
  <si>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</si>
  <si>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</si>
  <si>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</si>
  <si>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</si>
  <si>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</si>
  <si>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</si>
  <si>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</si>
  <si>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</si>
  <si>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</si>
  <si>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</si>
  <si>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</si>
  <si>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</si>
  <si>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</si>
  <si>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</si>
  <si>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</si>
  <si>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</si>
  <si>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</si>
  <si>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</si>
  <si>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</si>
  <si>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</si>
  <si>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</si>
  <si>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</si>
  <si>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</si>
  <si>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</si>
  <si>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</si>
  <si>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</si>
  <si>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</si>
  <si>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</si>
  <si>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</si>
  <si>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</si>
  <si>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</si>
  <si>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</si>
  <si>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</si>
  <si>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</si>
  <si>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</si>
  <si>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</si>
  <si>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</si>
  <si>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</si>
  <si>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</si>
  <si>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</si>
  <si>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</si>
  <si>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</si>
  <si>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</si>
  <si>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</si>
  <si>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</si>
  <si>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</si>
  <si>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</si>
  <si>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</si>
  <si>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</si>
  <si>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</si>
  <si>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</si>
  <si>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</si>
  <si>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</si>
  <si>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</si>
  <si>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</si>
  <si>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</si>
  <si>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</si>
  <si>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</si>
  <si>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</si>
  <si>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</si>
  <si>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</si>
  <si>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</si>
  <si>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</si>
  <si>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</si>
  <si>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</si>
  <si>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</si>
  <si>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</si>
  <si>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</si>
  <si>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</si>
  <si>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</si>
  <si>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</si>
  <si>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</si>
  <si>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</si>
  <si>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</si>
  <si>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</si>
  <si>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</si>
  <si>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</si>
  <si>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</si>
  <si>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</si>
  <si>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</si>
  <si>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</si>
  <si>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</si>
  <si>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</si>
  <si>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</si>
  <si>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</si>
  <si>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</si>
  <si>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</si>
  <si>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</si>
  <si>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</si>
  <si>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</si>
  <si>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</si>
  <si>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</si>
  <si>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</si>
  <si>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</si>
  <si>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</si>
  <si>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</si>
  <si>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</si>
  <si>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</si>
  <si>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</si>
  <si>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</si>
  <si>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</si>
  <si>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</si>
  <si>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</si>
  <si>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</si>
  <si>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</si>
  <si>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</si>
  <si>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</si>
  <si>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</si>
  <si>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</si>
  <si>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</si>
  <si>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</si>
  <si>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</si>
  <si>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</si>
  <si>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</si>
  <si>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</si>
  <si>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</si>
  <si>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</si>
  <si>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</si>
  <si>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</si>
  <si>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</si>
  <si>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</si>
  <si>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</si>
  <si>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</si>
  <si>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</si>
  <si>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</si>
  <si>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</si>
  <si>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</si>
  <si>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</si>
  <si>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</si>
  <si>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</si>
  <si>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</si>
  <si>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</si>
  <si>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</si>
  <si>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</si>
  <si>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</si>
  <si>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</si>
  <si>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</si>
  <si>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</si>
  <si>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</si>
  <si>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</si>
  <si>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</si>
  <si>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</si>
  <si>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</si>
  <si>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</si>
  <si>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</si>
  <si>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</si>
  <si>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</si>
  <si>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</si>
  <si>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</si>
  <si>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</si>
  <si>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</si>
  <si>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</si>
  <si>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</si>
  <si>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</si>
  <si>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</si>
  <si>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</si>
  <si>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</si>
  <si>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</si>
  <si>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</si>
  <si>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</si>
  <si>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</si>
  <si>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</si>
  <si>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</si>
  <si>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</si>
  <si>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</si>
  <si>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</si>
  <si>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</si>
  <si>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</si>
  <si>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</si>
  <si>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</si>
  <si>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</si>
  <si>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</si>
  <si>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</si>
  <si>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</si>
  <si>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</si>
  <si>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</si>
  <si>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</si>
  <si>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</si>
  <si>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</si>
  <si>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</si>
  <si>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</si>
  <si>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</si>
  <si>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</si>
  <si>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</si>
  <si>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</si>
  <si>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</si>
  <si>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</si>
  <si>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</si>
  <si>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</si>
  <si>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</si>
  <si>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</si>
  <si>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</si>
  <si>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</si>
  <si>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</si>
  <si>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</si>
  <si>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</si>
  <si>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</si>
  <si>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</si>
  <si>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</si>
  <si>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</si>
  <si>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</si>
  <si>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</si>
  <si>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</si>
  <si>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</si>
  <si>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</si>
  <si>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</si>
  <si>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</si>
  <si>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</si>
  <si>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</si>
  <si>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</si>
  <si>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</si>
  <si>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</si>
  <si>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</si>
  <si>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</si>
  <si>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</si>
  <si>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</si>
  <si>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</si>
  <si>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</si>
  <si>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</si>
  <si>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</si>
  <si>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</si>
  <si>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</si>
  <si>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</si>
  <si>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</si>
  <si>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</si>
  <si>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</si>
  <si>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</si>
  <si>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</si>
  <si>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</si>
  <si>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</si>
  <si>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</si>
  <si>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</si>
  <si>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</si>
  <si>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</si>
  <si>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</si>
  <si>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</si>
  <si>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</si>
  <si>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</si>
  <si>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</si>
  <si>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</si>
  <si>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</si>
  <si>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</si>
  <si>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</si>
  <si>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</si>
  <si>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</si>
  <si>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</si>
  <si>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</si>
  <si>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</si>
  <si>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</si>
  <si>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</si>
  <si>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</si>
  <si>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</si>
  <si>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</si>
  <si>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</si>
  <si>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</si>
  <si>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</si>
  <si>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</si>
  <si>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</si>
  <si>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</si>
  <si>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</si>
  <si>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</si>
  <si>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</si>
  <si>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</si>
  <si>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</si>
  <si>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</si>
  <si>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</si>
  <si>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</si>
  <si>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</si>
  <si>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</si>
  <si>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</si>
  <si>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</si>
  <si>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</si>
  <si>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</si>
  <si>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</si>
  <si>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</si>
  <si>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</si>
  <si>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</si>
  <si>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</si>
  <si>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</si>
  <si>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</si>
  <si>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</si>
  <si>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</si>
  <si>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</si>
  <si>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</si>
  <si>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</si>
  <si>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</si>
  <si>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</si>
  <si>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</si>
  <si>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</si>
  <si>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</si>
  <si>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</si>
  <si>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</si>
  <si>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</si>
  <si>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</si>
  <si>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</si>
  <si>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</si>
  <si>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</si>
  <si>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</si>
  <si>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</si>
  <si>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</si>
  <si>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</si>
  <si>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</si>
  <si>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</si>
  <si>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</si>
  <si>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</si>
  <si>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</si>
  <si>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</si>
  <si>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</si>
  <si>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</si>
  <si>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</si>
  <si>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</si>
  <si>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</si>
  <si>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</si>
  <si>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</si>
  <si>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</si>
  <si>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</si>
  <si>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</si>
  <si>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</si>
  <si>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</si>
  <si>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</si>
  <si>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</si>
  <si>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</si>
  <si>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</si>
  <si>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</si>
  <si>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</si>
  <si>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</si>
  <si>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</si>
  <si>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</si>
  <si>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</si>
  <si>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</si>
  <si>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</si>
  <si>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</si>
  <si>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</si>
  <si>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</si>
  <si>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</si>
  <si>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</si>
  <si>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</si>
  <si>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</si>
  <si>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</si>
  <si>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</si>
  <si>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</si>
  <si>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</si>
  <si>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</si>
  <si>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</si>
  <si>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</si>
  <si>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</si>
  <si>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</si>
  <si>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</si>
  <si>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</si>
  <si>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</si>
  <si>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</si>
  <si>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</si>
  <si>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</si>
  <si>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</si>
  <si>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</si>
  <si>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</si>
  <si>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</si>
  <si>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</si>
  <si>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</si>
  <si>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</si>
  <si>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</si>
  <si>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</si>
  <si>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</si>
  <si>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</si>
  <si>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</si>
  <si>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</si>
  <si>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</si>
  <si>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</si>
  <si>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</si>
  <si>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</si>
  <si>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</si>
  <si>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</si>
  <si>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</si>
  <si>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</si>
  <si>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</si>
  <si>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</si>
  <si>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</si>
  <si>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</si>
  <si>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</si>
  <si>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</si>
  <si>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</si>
  <si>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</si>
  <si>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</si>
  <si>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</si>
  <si>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</si>
  <si>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</si>
  <si>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</si>
  <si>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</si>
  <si>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</si>
  <si>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</si>
  <si>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</si>
  <si>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</si>
  <si>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</si>
  <si>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</si>
  <si>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</si>
  <si>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</si>
  <si>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</si>
  <si>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</si>
  <si>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</si>
  <si>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</si>
  <si>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</si>
  <si>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</si>
  <si>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</si>
  <si>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</si>
  <si>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</si>
  <si>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</si>
  <si>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</si>
  <si>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</si>
  <si>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</si>
  <si>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</si>
  <si>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</si>
  <si>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</si>
  <si>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</si>
  <si>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</si>
  <si>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</si>
  <si>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</si>
  <si>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</si>
  <si>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</si>
  <si>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</si>
  <si>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</si>
  <si>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</si>
  <si>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</si>
  <si>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</si>
  <si>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</si>
  <si>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</si>
  <si>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</si>
  <si>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</si>
  <si>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</si>
  <si>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</si>
  <si>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</si>
  <si>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</si>
  <si>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</si>
  <si>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</si>
  <si>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</si>
  <si>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</si>
  <si>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</si>
  <si>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</si>
  <si>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</si>
  <si>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</si>
  <si>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</si>
  <si>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</si>
  <si>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</si>
  <si>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</si>
  <si>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</si>
  <si>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</si>
  <si>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</si>
  <si>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</si>
  <si>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</si>
  <si>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</si>
  <si>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</si>
  <si>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</si>
  <si>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</si>
  <si>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</si>
  <si>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</si>
  <si>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</si>
  <si>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</si>
  <si>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</si>
  <si>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</si>
  <si>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</si>
  <si>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</si>
  <si>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</si>
  <si>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</si>
  <si>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</si>
  <si>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</si>
  <si>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</si>
  <si>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</si>
  <si>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</si>
  <si>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</si>
  <si>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</si>
  <si>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</si>
  <si>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</si>
  <si>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</si>
  <si>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</si>
  <si>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</si>
  <si>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</si>
  <si>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</si>
  <si>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</si>
  <si>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</si>
  <si>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</si>
  <si>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</si>
  <si>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</si>
  <si>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</si>
  <si>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</si>
  <si>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</si>
  <si>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</si>
  <si>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</si>
  <si>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</si>
  <si>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</si>
  <si>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</si>
  <si>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</si>
  <si>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</si>
  <si>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</si>
  <si>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</si>
  <si>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</si>
  <si>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</si>
  <si>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</si>
  <si>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</si>
  <si>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</si>
  <si>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</si>
  <si>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</si>
  <si>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</si>
  <si>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</si>
  <si>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</si>
  <si>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</si>
  <si>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</si>
  <si>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</si>
  <si>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</si>
  <si>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</si>
  <si>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</si>
  <si>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</si>
  <si>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</si>
  <si>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</si>
  <si>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</si>
  <si>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</si>
  <si>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</si>
  <si>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</si>
  <si>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</si>
  <si>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</si>
  <si>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</si>
  <si>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</si>
  <si>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</si>
  <si>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</si>
  <si>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</si>
  <si>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</si>
  <si>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</si>
  <si>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</si>
  <si>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</si>
  <si>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</si>
  <si>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</si>
  <si>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</si>
  <si>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</si>
  <si>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</si>
  <si>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</si>
  <si>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</si>
  <si>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</si>
  <si>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</si>
  <si>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</si>
  <si>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</si>
  <si>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</si>
  <si>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</si>
  <si>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</si>
  <si>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</si>
  <si>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</si>
  <si>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</si>
  <si>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</si>
  <si>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</si>
  <si>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</si>
  <si>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</si>
  <si>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</si>
  <si>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</si>
  <si>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</si>
  <si>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</si>
  <si>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</si>
  <si>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</si>
  <si>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</si>
  <si>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</si>
  <si>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</si>
  <si>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</si>
  <si>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</si>
  <si>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</si>
  <si>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</si>
  <si>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</si>
  <si>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</si>
  <si>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</si>
  <si>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</si>
  <si>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</si>
  <si>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</si>
  <si>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</si>
  <si>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</si>
  <si>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</si>
  <si>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</si>
  <si>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</si>
  <si>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</si>
  <si>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</si>
  <si>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</si>
  <si>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</si>
  <si>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</si>
  <si>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</si>
  <si>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</si>
  <si>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</si>
  <si>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</si>
  <si>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</si>
  <si>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</si>
  <si>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</si>
  <si>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</si>
  <si>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</si>
  <si>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</si>
  <si>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</si>
  <si>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</si>
  <si>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</si>
  <si>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</si>
  <si>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</si>
  <si>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</si>
  <si>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</si>
  <si>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</si>
  <si>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</si>
  <si>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</si>
  <si>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</si>
  <si>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</si>
  <si>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</si>
  <si>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</si>
  <si>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</si>
  <si>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</si>
  <si>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</si>
  <si>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</si>
  <si>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</si>
  <si>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</si>
  <si>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</si>
  <si>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</si>
  <si>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</si>
  <si>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</si>
  <si>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</si>
  <si>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</si>
  <si>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</si>
  <si>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</si>
  <si>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</si>
  <si>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</si>
  <si>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</si>
  <si>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</si>
  <si>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</si>
  <si>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</si>
  <si>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</si>
  <si>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</si>
  <si>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</si>
  <si>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</si>
  <si>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</si>
  <si>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</si>
  <si>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</si>
  <si>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</si>
  <si>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</si>
  <si>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</si>
  <si>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</si>
  <si>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</si>
  <si>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</si>
  <si>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</si>
  <si>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</si>
  <si>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</si>
  <si>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</si>
  <si>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</si>
  <si>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</si>
  <si>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</si>
  <si>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</si>
  <si>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</si>
  <si>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</si>
  <si>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</si>
  <si>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</si>
  <si>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</si>
  <si>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</si>
  <si>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</si>
  <si>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</si>
  <si>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</si>
  <si>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</si>
  <si>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</si>
  <si>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</si>
  <si>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</si>
  <si>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</si>
  <si>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</si>
  <si>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</si>
  <si>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</si>
  <si>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</si>
  <si>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</si>
  <si>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</si>
  <si>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</si>
  <si>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</si>
  <si>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</si>
  <si>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</si>
  <si>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</si>
  <si>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</si>
  <si>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</si>
  <si>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</si>
  <si>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</si>
  <si>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</si>
  <si>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</si>
  <si>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</si>
  <si>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</si>
  <si>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</si>
  <si>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</si>
  <si>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</si>
  <si>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</si>
  <si>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</si>
  <si>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</si>
  <si>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</si>
  <si>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</si>
  <si>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</si>
  <si>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</si>
  <si>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</si>
  <si>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</si>
  <si>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</si>
  <si>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</si>
  <si>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</si>
  <si>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</si>
  <si>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</si>
  <si>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</si>
  <si>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</si>
  <si>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</si>
  <si>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</si>
  <si>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</si>
  <si>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</si>
  <si>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</si>
  <si>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</si>
  <si>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</si>
  <si>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</si>
  <si>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</si>
  <si>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</si>
  <si>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</si>
  <si>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</si>
  <si>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</si>
  <si>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</si>
  <si>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</si>
  <si>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</si>
  <si>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</si>
  <si>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</si>
  <si>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</si>
  <si>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</si>
  <si>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</si>
  <si>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</si>
  <si>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</si>
  <si>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</si>
  <si>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</si>
  <si>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</si>
  <si>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</si>
  <si>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</si>
  <si>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</si>
  <si>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</si>
  <si>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</si>
  <si>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</si>
  <si>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</si>
  <si>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</si>
  <si>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</si>
  <si>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</si>
  <si>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</si>
  <si>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</si>
  <si>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</si>
  <si>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</si>
  <si>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</si>
  <si>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</si>
  <si>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</si>
  <si>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</si>
  <si>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</si>
  <si>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</si>
  <si>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</si>
  <si>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</si>
  <si>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</si>
  <si>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</si>
  <si>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</si>
  <si>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</si>
  <si>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</si>
  <si>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</si>
  <si>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</si>
  <si>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</si>
  <si>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</si>
  <si>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</si>
  <si>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</si>
  <si>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</si>
  <si>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</si>
  <si>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</si>
  <si>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</si>
  <si>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</si>
  <si>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</si>
  <si>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</si>
  <si>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</si>
  <si>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</si>
  <si>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</si>
  <si>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</si>
  <si>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</si>
  <si>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</si>
  <si>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</si>
  <si>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</si>
  <si>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</si>
  <si>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</si>
  <si>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</si>
  <si>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</si>
  <si>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</si>
  <si>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</si>
  <si>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</si>
  <si>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</si>
  <si>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</si>
  <si>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</si>
  <si>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</si>
  <si>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</si>
  <si>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</si>
  <si>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</si>
  <si>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</si>
  <si>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</si>
  <si>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</si>
  <si>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</si>
  <si>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</si>
  <si>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</si>
  <si>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</si>
  <si>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</si>
  <si>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</si>
  <si>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</si>
  <si>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</si>
  <si>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</si>
  <si>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</si>
  <si>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</si>
  <si>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</si>
  <si>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</si>
  <si>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</si>
  <si>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</si>
  <si>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</si>
  <si>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</si>
  <si>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</si>
  <si>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</si>
  <si>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</si>
  <si>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</si>
  <si>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</si>
  <si>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</si>
  <si>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</si>
  <si>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</si>
  <si>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</si>
  <si>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</si>
  <si>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</si>
  <si>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</si>
  <si>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</si>
  <si>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</si>
  <si>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</si>
  <si>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</si>
  <si>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</si>
  <si>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</si>
  <si>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</si>
  <si>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</si>
  <si>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</si>
  <si>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</si>
  <si>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</si>
  <si>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</si>
  <si>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</si>
  <si>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</si>
  <si>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</si>
  <si>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</si>
  <si>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</si>
  <si>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</si>
  <si>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</si>
  <si>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</si>
  <si>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</si>
  <si>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</si>
  <si>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</si>
  <si>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</si>
  <si>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</si>
  <si>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</si>
  <si>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</si>
  <si>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</si>
  <si>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</si>
  <si>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</si>
  <si>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</si>
  <si>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</si>
  <si>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</si>
  <si>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</si>
  <si>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</si>
  <si>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</si>
  <si>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</si>
  <si>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</si>
  <si>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</si>
  <si>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</si>
  <si>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</si>
  <si>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</si>
  <si>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</si>
  <si>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</si>
  <si>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</si>
  <si>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</si>
  <si>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</si>
  <si>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</si>
  <si>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</si>
  <si>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</si>
  <si>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</si>
  <si>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</si>
  <si>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</si>
  <si>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</si>
  <si>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</si>
  <si>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</si>
  <si>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</si>
  <si>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</si>
  <si>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</si>
  <si>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</si>
  <si>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</si>
  <si>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</si>
  <si>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</si>
  <si>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</si>
  <si>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</si>
  <si>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</si>
  <si>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</si>
  <si>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</si>
  <si>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</si>
  <si>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</si>
  <si>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</si>
  <si>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</si>
  <si>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</si>
  <si>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</si>
  <si>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</si>
  <si>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</si>
  <si>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</si>
  <si>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</si>
  <si>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</si>
  <si>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</si>
  <si>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</si>
  <si>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</si>
  <si>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</si>
  <si>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</si>
  <si>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</si>
  <si>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</si>
  <si>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</si>
  <si>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</si>
  <si>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</si>
  <si>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</si>
  <si>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</si>
  <si>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</si>
  <si>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</si>
  <si>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</si>
  <si>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</si>
  <si>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</si>
  <si>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</si>
  <si>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</si>
  <si>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</si>
  <si>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</si>
  <si>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</si>
  <si>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</si>
  <si>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</si>
  <si>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</si>
  <si>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</si>
  <si>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</si>
  <si>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</si>
  <si>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</si>
  <si>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</si>
  <si>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</si>
  <si>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</si>
  <si>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</si>
  <si>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</si>
  <si>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</si>
  <si>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</si>
  <si>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</si>
  <si>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</si>
  <si>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</si>
  <si>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</si>
  <si>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</si>
  <si>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</si>
  <si>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</si>
  <si>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</si>
  <si>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</si>
  <si>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</si>
  <si>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</si>
  <si>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</si>
  <si>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</si>
  <si>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</si>
  <si>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</si>
  <si>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</si>
  <si>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</si>
  <si>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</si>
  <si>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</si>
  <si>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</si>
  <si>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</si>
  <si>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</si>
  <si>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</si>
  <si>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</si>
  <si>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</si>
  <si>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</si>
  <si>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</si>
  <si>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</si>
  <si>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</si>
  <si>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</si>
  <si>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</si>
  <si>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</si>
  <si>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</si>
  <si>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</si>
  <si>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</si>
  <si>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</si>
  <si>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</si>
  <si>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</si>
  <si>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</si>
  <si>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</si>
  <si>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</si>
  <si>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</si>
  <si>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</si>
  <si>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</si>
  <si>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</si>
  <si>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</si>
  <si>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</si>
  <si>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</si>
  <si>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</si>
  <si>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</si>
  <si>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</si>
  <si>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</si>
  <si>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</si>
  <si>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</si>
  <si>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</si>
  <si>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</si>
  <si>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</si>
  <si>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</si>
  <si>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</si>
  <si>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</si>
  <si>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</si>
  <si>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</si>
  <si>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</si>
  <si>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</si>
  <si>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</si>
  <si>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</si>
  <si>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</si>
  <si>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</si>
  <si>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</si>
  <si>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</si>
  <si>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</si>
  <si>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</si>
  <si>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</si>
  <si>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</si>
  <si>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</si>
  <si>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</si>
  <si>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</si>
  <si>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</si>
  <si>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</si>
  <si>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</si>
  <si>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</si>
  <si>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</si>
  <si>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</si>
  <si>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</si>
  <si>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</si>
  <si>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</si>
  <si>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</si>
  <si>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</si>
  <si>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</si>
  <si>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</si>
  <si>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</si>
  <si>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</si>
  <si>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</si>
  <si>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</si>
  <si>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</si>
  <si>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</si>
  <si>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</si>
  <si>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</si>
  <si>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</si>
  <si>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</si>
  <si>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</si>
  <si>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</si>
  <si>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</si>
  <si>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</si>
  <si>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</si>
  <si>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</si>
  <si>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</si>
  <si>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</si>
  <si>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</si>
  <si>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</si>
  <si>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</si>
  <si>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</si>
  <si>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</si>
  <si>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</si>
  <si>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</si>
  <si>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</si>
  <si>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</si>
  <si>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</si>
  <si>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</si>
  <si>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</si>
  <si>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</si>
  <si>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</si>
  <si>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</si>
  <si>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</si>
  <si>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</si>
  <si>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</si>
  <si>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</si>
  <si>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</si>
  <si>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</si>
  <si>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</si>
  <si>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</si>
  <si>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</si>
  <si>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</si>
  <si>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</si>
  <si>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</si>
  <si>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</si>
  <si>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</si>
  <si>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</si>
  <si>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</si>
  <si>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</si>
  <si>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</si>
  <si>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</si>
  <si>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</si>
  <si>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</si>
  <si>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</si>
  <si>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</si>
  <si>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</si>
  <si>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</si>
  <si>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</si>
  <si>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</si>
  <si>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</si>
  <si>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</si>
  <si>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</si>
  <si>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</si>
  <si>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</si>
  <si>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</si>
  <si>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</si>
  <si>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</si>
  <si>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</si>
  <si>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</si>
  <si>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</si>
  <si>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</si>
  <si>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</si>
  <si>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</si>
  <si>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</si>
  <si>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</si>
  <si>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</si>
  <si>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</si>
  <si>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</si>
  <si>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</si>
  <si>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</si>
  <si>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</si>
  <si>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</si>
  <si>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</si>
  <si>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</si>
  <si>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</si>
  <si>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</si>
  <si>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</si>
  <si>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</si>
  <si>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</si>
  <si>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</si>
  <si>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</si>
  <si>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</si>
  <si>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</si>
  <si>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</si>
  <si>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</si>
  <si>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</si>
  <si>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</si>
  <si>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</si>
  <si>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</si>
  <si>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</si>
  <si>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</si>
  <si>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</si>
  <si>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</si>
  <si>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</si>
  <si>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</si>
  <si>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</si>
  <si>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</si>
  <si>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</si>
  <si>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</si>
  <si>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</si>
  <si>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</si>
  <si>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</si>
  <si>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</si>
  <si>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</si>
  <si>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</si>
  <si>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</si>
  <si>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</si>
  <si>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</si>
  <si>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</si>
  <si>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</si>
  <si>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</si>
  <si>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</si>
  <si>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</si>
  <si>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</si>
  <si>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</si>
  <si>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</si>
  <si>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</si>
  <si>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</si>
  <si>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</si>
  <si>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</si>
  <si>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</si>
  <si>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</si>
  <si>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</si>
  <si>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</si>
  <si>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</si>
  <si>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</si>
  <si>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</si>
  <si>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</si>
  <si>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</si>
  <si>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</si>
  <si>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</si>
  <si>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</si>
  <si>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</si>
  <si>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</si>
  <si>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</si>
  <si>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</si>
  <si>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</si>
  <si>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</si>
  <si>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</si>
  <si>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</si>
  <si>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</si>
  <si>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</si>
  <si>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</si>
  <si>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</si>
  <si>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</si>
  <si>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</si>
  <si>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</si>
  <si>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</si>
  <si>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</si>
  <si>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</si>
  <si>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</si>
  <si>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</si>
  <si>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</si>
  <si>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</si>
  <si>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</si>
  <si>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</si>
  <si>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</si>
  <si>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</si>
  <si>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</si>
  <si>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</si>
  <si>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</si>
  <si>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</si>
  <si>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</si>
  <si>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</si>
  <si>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</si>
  <si>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</si>
  <si>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</si>
  <si>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</si>
  <si>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</si>
  <si>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</si>
  <si>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</si>
  <si>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</si>
  <si>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</si>
  <si>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</si>
  <si>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</si>
  <si>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</si>
  <si>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</si>
  <si>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</si>
  <si>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</si>
  <si>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</si>
  <si>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</si>
  <si>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</si>
  <si>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</si>
  <si>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</si>
  <si>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</si>
  <si>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</si>
  <si>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</si>
  <si>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</si>
  <si>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</si>
  <si>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</si>
  <si>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</si>
  <si>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</si>
  <si>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</si>
  <si>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</si>
  <si>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</si>
  <si>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</si>
  <si>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</si>
  <si>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</si>
  <si>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</si>
  <si>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</si>
  <si>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</si>
  <si>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</si>
  <si>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</si>
  <si>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</si>
  <si>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</si>
  <si>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</si>
  <si>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</si>
  <si>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</si>
  <si>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</si>
  <si>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</si>
  <si>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</si>
  <si>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</si>
  <si>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</si>
  <si>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</si>
  <si>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</si>
  <si>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</si>
  <si>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</si>
  <si>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</si>
  <si>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</si>
  <si>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</si>
  <si>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</si>
  <si>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</si>
  <si>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</si>
  <si>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</si>
  <si>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</si>
  <si>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</si>
  <si>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</si>
  <si>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</si>
  <si>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</si>
  <si>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</si>
  <si>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</si>
  <si>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</si>
  <si>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</si>
  <si>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</si>
  <si>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</si>
  <si>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</si>
  <si>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</si>
  <si>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</si>
  <si>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</si>
  <si>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</si>
  <si>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</si>
  <si>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</si>
  <si>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</si>
  <si>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</si>
  <si>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</si>
  <si>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</si>
  <si>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</si>
  <si>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</si>
  <si>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</si>
  <si>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</si>
  <si>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</si>
  <si>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</si>
  <si>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</si>
  <si>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</si>
  <si>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</si>
  <si>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</si>
  <si>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</si>
  <si>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</si>
  <si>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</si>
  <si>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</si>
  <si>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</si>
  <si>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</si>
  <si>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</si>
  <si>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</si>
  <si>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</si>
  <si>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</si>
  <si>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</si>
  <si>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</si>
  <si>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</si>
  <si>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</si>
  <si>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</si>
  <si>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</si>
  <si>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</si>
  <si>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</si>
  <si>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</si>
  <si>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</si>
  <si>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</si>
  <si>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</si>
  <si>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</si>
  <si>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</si>
  <si>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</si>
  <si>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</si>
  <si>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</si>
  <si>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</si>
  <si>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</si>
  <si>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</si>
  <si>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</si>
  <si>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</si>
  <si>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</si>
  <si>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</si>
  <si>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</si>
  <si>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</si>
  <si>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</si>
  <si>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</si>
  <si>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</si>
  <si>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</si>
  <si>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</si>
  <si>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</si>
  <si>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</si>
  <si>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</si>
  <si>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</si>
  <si>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</si>
  <si>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</si>
  <si>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</si>
  <si>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</si>
  <si>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</si>
  <si>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</si>
  <si>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</si>
  <si>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</si>
  <si>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</si>
  <si>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</si>
  <si>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</si>
  <si>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</si>
  <si>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</si>
  <si>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</si>
  <si>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</si>
  <si>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</si>
  <si>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</si>
  <si>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</si>
  <si>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</si>
  <si>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</si>
  <si>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</si>
  <si>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</si>
  <si>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</si>
  <si>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</si>
  <si>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</si>
  <si>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</si>
  <si>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</si>
  <si>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</si>
  <si>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</si>
  <si>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</si>
  <si>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</si>
  <si>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</si>
  <si>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</si>
  <si>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</si>
  <si>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</si>
  <si>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</si>
  <si>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</si>
  <si>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</si>
  <si>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</si>
  <si>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</si>
  <si>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</si>
  <si>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</si>
  <si>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</si>
  <si>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</si>
  <si>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</si>
  <si>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</si>
  <si>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</si>
  <si>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</si>
  <si>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</si>
  <si>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</si>
  <si>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</si>
  <si>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</si>
  <si>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</si>
  <si>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</si>
  <si>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</si>
  <si>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</si>
  <si>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</si>
  <si>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</si>
  <si>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</si>
  <si>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</si>
  <si>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</si>
  <si>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</si>
  <si>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</si>
  <si>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</si>
  <si>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</si>
  <si>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</si>
  <si>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</si>
  <si>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</si>
  <si>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</si>
  <si>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</si>
  <si>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</si>
  <si>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</si>
  <si>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</si>
  <si>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</si>
  <si>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</si>
  <si>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</si>
  <si>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</si>
  <si>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</si>
  <si>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</si>
  <si>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</si>
  <si>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</si>
  <si>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</si>
  <si>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</si>
  <si>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</si>
  <si>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</si>
  <si>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</si>
  <si>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</si>
  <si>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</si>
  <si>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</si>
  <si>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</si>
  <si>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</si>
  <si>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</si>
  <si>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</si>
  <si>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</si>
  <si>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</si>
  <si>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</si>
  <si>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</si>
  <si>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</si>
  <si>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</si>
  <si>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</si>
  <si>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</si>
  <si>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</si>
  <si>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</si>
  <si>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</si>
  <si>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</si>
  <si>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</si>
  <si>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</si>
  <si>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</si>
  <si>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</si>
  <si>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</si>
  <si>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</si>
  <si>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</si>
  <si>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</si>
  <si>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</si>
  <si>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</si>
  <si>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</si>
  <si>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</si>
  <si>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</si>
  <si>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</si>
  <si>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</si>
  <si>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</si>
  <si>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</si>
  <si>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</si>
  <si>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</si>
  <si>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</si>
  <si>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</si>
  <si>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</si>
  <si>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</si>
  <si>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</si>
  <si>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</si>
  <si>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</si>
  <si>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</si>
  <si>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</si>
  <si>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</si>
  <si>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</si>
  <si>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</si>
  <si>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</si>
  <si>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</si>
  <si>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</si>
  <si>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</si>
  <si>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</si>
  <si>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</si>
  <si>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</si>
  <si>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</si>
  <si>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</si>
  <si>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</si>
  <si>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</si>
  <si>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</si>
  <si>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</si>
  <si>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</si>
  <si>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</si>
  <si>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</si>
  <si>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</si>
  <si>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</si>
  <si>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</si>
  <si>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</si>
  <si>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</si>
  <si>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</si>
  <si>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</si>
  <si>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</si>
  <si>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</si>
  <si>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</si>
  <si>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</si>
  <si>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</si>
  <si>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</si>
  <si>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</si>
  <si>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</si>
  <si>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</si>
  <si>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</si>
  <si>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</si>
  <si>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</si>
  <si>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</si>
  <si>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</si>
  <si>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</si>
  <si>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</si>
  <si>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</si>
  <si>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</si>
  <si>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</si>
  <si>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</si>
  <si>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</si>
  <si>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</si>
  <si>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</si>
  <si>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</si>
  <si>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</si>
  <si>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</si>
  <si>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</si>
  <si>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</si>
  <si>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</si>
  <si>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</si>
  <si>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</si>
  <si>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</si>
  <si>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</si>
  <si>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</si>
  <si>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</si>
  <si>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</si>
  <si>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</si>
  <si>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</si>
  <si>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</si>
  <si>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</si>
  <si>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</si>
  <si>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</si>
  <si>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</si>
  <si>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</si>
  <si>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</si>
  <si>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</si>
  <si>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</si>
  <si>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</si>
  <si>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</si>
  <si>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</si>
  <si>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</si>
  <si>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</si>
  <si>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</si>
  <si>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</si>
  <si>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</si>
  <si>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</si>
  <si>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</si>
  <si>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</si>
  <si>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</si>
  <si>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</si>
  <si>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</si>
  <si>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</si>
  <si>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</si>
  <si>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</si>
  <si>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</si>
  <si>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</si>
  <si>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</si>
  <si>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</si>
  <si>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</si>
  <si>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</si>
  <si>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</si>
  <si>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</si>
  <si>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</si>
  <si>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</si>
  <si>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</si>
  <si>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</si>
  <si>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</si>
  <si>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</si>
  <si>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</si>
  <si>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</si>
  <si>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</si>
  <si>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</si>
  <si>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</si>
  <si>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</si>
  <si>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</si>
  <si>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</si>
  <si>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</si>
  <si>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</si>
  <si>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</si>
  <si>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</si>
  <si>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</si>
  <si>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</si>
  <si>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</si>
  <si>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</si>
  <si>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</si>
  <si>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</si>
  <si>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</si>
  <si>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</si>
  <si>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</si>
  <si>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</si>
  <si>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</si>
  <si>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</si>
  <si>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</si>
  <si>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</si>
  <si>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</si>
  <si>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</si>
  <si>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</si>
  <si>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</si>
  <si>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</si>
  <si>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</si>
  <si>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</si>
  <si>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</si>
  <si>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</si>
  <si>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</si>
  <si>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</si>
  <si>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</si>
  <si>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</si>
  <si>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</si>
  <si>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</si>
  <si>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</si>
  <si>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</si>
  <si>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</si>
  <si>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</si>
  <si>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</si>
  <si>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</si>
  <si>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</si>
  <si>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</si>
  <si>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</si>
  <si>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</si>
  <si>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</si>
  <si>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</si>
  <si>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</si>
  <si>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</si>
  <si>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</si>
  <si>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</si>
  <si>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</si>
  <si>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</si>
  <si>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</si>
  <si>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</si>
  <si>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</si>
  <si>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</si>
  <si>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</si>
  <si>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</si>
  <si>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</si>
  <si>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</si>
  <si>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</si>
  <si>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</si>
  <si>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</si>
  <si>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</si>
  <si>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</si>
  <si>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</si>
  <si>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</si>
  <si>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</si>
  <si>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</si>
  <si>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</si>
  <si>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</si>
  <si>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</si>
  <si>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</si>
  <si>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</si>
  <si>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</si>
  <si>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</si>
  <si>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</si>
  <si>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</si>
  <si>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</si>
  <si>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</si>
  <si>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</si>
  <si>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</si>
  <si>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</si>
  <si>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</si>
  <si>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</si>
  <si>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</si>
  <si>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</si>
  <si>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</si>
  <si>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</si>
  <si>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</si>
  <si>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</si>
  <si>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</si>
  <si>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</si>
  <si>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</si>
  <si>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</si>
  <si>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</si>
  <si>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</si>
  <si>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</si>
  <si>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</si>
  <si>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</si>
  <si>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</si>
  <si>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</si>
  <si>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</si>
  <si>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</si>
  <si>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</si>
  <si>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</si>
  <si>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</si>
  <si>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</si>
  <si>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</si>
  <si>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</si>
  <si>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</si>
  <si>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</si>
  <si>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</si>
  <si>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</si>
  <si>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</si>
  <si>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</si>
  <si>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</si>
  <si>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</si>
  <si>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</si>
  <si>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</si>
  <si>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</si>
  <si>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</si>
  <si>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</si>
  <si>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</si>
  <si>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</si>
  <si>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</si>
  <si>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</si>
  <si>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</si>
  <si>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</si>
  <si>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</si>
  <si>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</si>
  <si>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</si>
  <si>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</si>
  <si>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</si>
  <si>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</si>
  <si>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</si>
  <si>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</si>
  <si>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</si>
  <si>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</si>
  <si>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</si>
  <si>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</si>
  <si>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</si>
  <si>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</si>
  <si>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</si>
  <si>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</si>
  <si>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</si>
  <si>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</si>
  <si>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</si>
  <si>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</si>
  <si>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</si>
  <si>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</si>
  <si>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</si>
  <si>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</si>
  <si>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</si>
  <si>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</si>
  <si>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</si>
  <si>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</si>
  <si>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</si>
  <si>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</si>
  <si>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</si>
  <si>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</si>
  <si>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</si>
  <si>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</si>
  <si>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</si>
  <si>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</si>
  <si>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</si>
  <si>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</si>
  <si>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</si>
  <si>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</si>
  <si>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</si>
  <si>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</si>
  <si>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</si>
  <si>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</si>
  <si>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</si>
  <si>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</si>
  <si>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</si>
  <si>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</si>
  <si>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</si>
  <si>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</si>
  <si>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</si>
  <si>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</si>
  <si>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</si>
  <si>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</si>
  <si>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</si>
  <si>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</si>
  <si>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</si>
  <si>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</si>
  <si>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</si>
  <si>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</si>
  <si>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</si>
  <si>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</si>
  <si>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</si>
  <si>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</si>
  <si>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</si>
  <si>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</si>
  <si>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</si>
  <si>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</si>
  <si>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</si>
  <si>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</si>
  <si>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</si>
  <si>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</si>
  <si>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</si>
  <si>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</si>
  <si>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</si>
  <si>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</si>
  <si>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</si>
  <si>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</si>
  <si>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</si>
  <si>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</si>
  <si>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</si>
  <si>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</si>
  <si>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</si>
  <si>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</si>
  <si>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</si>
  <si>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</si>
  <si>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</si>
  <si>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</si>
  <si>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</si>
  <si>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</si>
  <si>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</si>
  <si>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</si>
  <si>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</si>
  <si>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</si>
  <si>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</si>
  <si>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</si>
  <si>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</si>
  <si>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</si>
  <si>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</si>
  <si>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</si>
  <si>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</si>
  <si>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</si>
  <si>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</si>
  <si>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</si>
  <si>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</si>
  <si>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</si>
  <si>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</si>
  <si>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</si>
  <si>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</si>
  <si>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</si>
  <si>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</si>
  <si>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</si>
  <si>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</si>
  <si>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</si>
  <si>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</si>
  <si>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</si>
  <si>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</si>
  <si>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</si>
  <si>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</si>
  <si>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</si>
  <si>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</si>
  <si>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</si>
  <si>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</si>
  <si>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</si>
  <si>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</si>
  <si>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</si>
  <si>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</si>
  <si>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</si>
  <si>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</si>
  <si>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</si>
  <si>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</si>
  <si>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</si>
  <si>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</si>
  <si>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</si>
  <si>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</si>
  <si>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</si>
  <si>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</si>
  <si>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</si>
  <si>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</si>
  <si>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</si>
  <si>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</si>
  <si>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</si>
  <si>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</si>
  <si>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</si>
  <si>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</si>
  <si>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</si>
  <si>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</si>
  <si>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</si>
  <si>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</si>
  <si>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</si>
  <si>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</si>
  <si>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</si>
  <si>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</si>
  <si>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</si>
  <si>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</si>
  <si>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</si>
  <si>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</si>
  <si>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</si>
  <si>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</si>
  <si>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</si>
  <si>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</si>
  <si>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</si>
  <si>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</si>
  <si>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</si>
  <si>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</si>
  <si>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</si>
  <si>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</si>
  <si>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</si>
  <si>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</si>
  <si>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</si>
  <si>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</si>
  <si>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</si>
  <si>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</si>
  <si>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</si>
  <si>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</si>
  <si>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</si>
  <si>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</si>
  <si>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</si>
  <si>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</si>
  <si>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</si>
  <si>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</si>
  <si>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</si>
  <si>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</si>
  <si>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</si>
  <si>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</si>
  <si>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</si>
  <si>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</si>
  <si>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</si>
  <si>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</si>
  <si>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</si>
  <si>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</si>
  <si>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</si>
  <si>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</si>
  <si>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</si>
  <si>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</si>
  <si>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</si>
  <si>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</si>
  <si>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</si>
  <si>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</si>
  <si>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</si>
  <si>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</si>
  <si>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</si>
  <si>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</si>
  <si>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</si>
  <si>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</si>
  <si>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</si>
  <si>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</si>
  <si>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</si>
  <si>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</si>
  <si>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</si>
  <si>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</si>
  <si>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</si>
  <si>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</si>
  <si>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</si>
  <si>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</si>
  <si>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</si>
  <si>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</si>
  <si>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</si>
  <si>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</si>
  <si>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</si>
  <si>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</si>
  <si>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</si>
  <si>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</si>
  <si>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</si>
  <si>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</si>
  <si>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</si>
  <si>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</si>
  <si>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</si>
  <si>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</si>
  <si>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</si>
  <si>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</si>
  <si>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</si>
  <si>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</si>
  <si>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</si>
  <si>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</si>
  <si>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</si>
  <si>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</si>
  <si>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</si>
  <si>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</si>
  <si>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</si>
  <si>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</si>
  <si>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</si>
  <si>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</si>
  <si>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</si>
  <si>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</si>
  <si>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</si>
  <si>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</si>
  <si>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</si>
  <si>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</si>
  <si>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</si>
  <si>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</si>
  <si>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</si>
  <si>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</si>
  <si>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</si>
  <si>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</si>
  <si>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</si>
  <si>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</si>
  <si>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</si>
  <si>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</si>
  <si>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</si>
  <si>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</si>
  <si>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</si>
  <si>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</si>
  <si>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</si>
  <si>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</si>
  <si>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</si>
  <si>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</si>
  <si>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</si>
  <si>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</si>
  <si>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</si>
  <si>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</si>
  <si>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</si>
  <si>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</si>
  <si>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</si>
  <si>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</si>
  <si>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</si>
  <si>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</si>
  <si>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</si>
  <si>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</si>
  <si>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</si>
  <si>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</si>
  <si>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</si>
  <si>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</si>
  <si>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</si>
  <si>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</si>
  <si>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</si>
  <si>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</si>
  <si>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</si>
  <si>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</si>
  <si>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</si>
  <si>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</si>
  <si>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</si>
  <si>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</si>
  <si>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</si>
  <si>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</si>
  <si>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</si>
  <si>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</si>
  <si>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</si>
  <si>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</si>
  <si>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</si>
  <si>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</si>
  <si>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</si>
  <si>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</si>
  <si>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</si>
  <si>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</si>
  <si>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</si>
  <si>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</si>
  <si>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</si>
  <si>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</si>
  <si>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</si>
  <si>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</si>
  <si>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</si>
  <si>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</si>
  <si>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</si>
  <si>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</si>
  <si>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</si>
  <si>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</si>
  <si>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</si>
  <si>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</si>
  <si>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</si>
  <si>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</si>
  <si>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</si>
  <si>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</si>
  <si>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</si>
  <si>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</si>
  <si>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</si>
  <si>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</si>
  <si>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</si>
  <si>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</si>
  <si>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</si>
  <si>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</si>
  <si>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</si>
  <si>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</si>
  <si>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</si>
  <si>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</si>
  <si>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</si>
  <si>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</si>
  <si>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</si>
  <si>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</si>
  <si>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</si>
  <si>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</si>
  <si>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</si>
  <si>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</si>
  <si>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</si>
  <si>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</si>
  <si>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</si>
  <si>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</si>
  <si>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</si>
  <si>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</si>
  <si>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</si>
  <si>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</si>
  <si>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</si>
  <si>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</si>
  <si>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</si>
  <si>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</si>
  <si>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</si>
  <si>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</si>
  <si>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</si>
  <si>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</si>
  <si>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</si>
  <si>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</si>
  <si>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</si>
  <si>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</si>
  <si>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</si>
  <si>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</si>
  <si>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</si>
  <si>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</si>
  <si>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</si>
  <si>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</si>
  <si>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</si>
  <si>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</si>
  <si>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</si>
  <si>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</si>
  <si>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</si>
  <si>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</si>
  <si>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</si>
  <si>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</si>
  <si>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</si>
  <si>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</si>
  <si>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</si>
  <si>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</si>
  <si>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</si>
  <si>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</si>
  <si>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</si>
  <si>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</si>
  <si>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</si>
  <si>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</si>
  <si>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</si>
  <si>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</si>
  <si>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</si>
  <si>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</si>
  <si>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</si>
  <si>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</si>
  <si>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</si>
  <si>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</si>
  <si>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</si>
  <si>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</si>
  <si>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</si>
  <si>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</si>
  <si>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</si>
  <si>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</si>
  <si>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</si>
  <si>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</si>
  <si>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</si>
  <si>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</si>
  <si>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</si>
  <si>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</si>
  <si>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</si>
  <si>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</si>
  <si>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</si>
  <si>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</si>
  <si>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</si>
  <si>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</si>
  <si>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</si>
  <si>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</si>
  <si>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</si>
  <si>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</si>
  <si>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</si>
  <si>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</si>
  <si>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</si>
  <si>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</si>
  <si>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</si>
  <si>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</si>
  <si>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</si>
  <si>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</si>
  <si>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</si>
  <si>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</si>
  <si>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</si>
  <si>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</si>
  <si>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</si>
  <si>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</si>
  <si>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</si>
  <si>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</si>
  <si>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</si>
  <si>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</si>
  <si>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</si>
  <si>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</si>
  <si>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</si>
  <si>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</si>
  <si>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</si>
  <si>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</si>
  <si>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</si>
  <si>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</si>
  <si>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</si>
  <si>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</si>
  <si>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</si>
  <si>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</si>
  <si>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</si>
  <si>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</si>
  <si>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</si>
  <si>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</si>
  <si>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</si>
  <si>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</si>
  <si>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</si>
  <si>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</si>
  <si>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</si>
  <si>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</si>
  <si>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</si>
  <si>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</si>
  <si>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</si>
  <si>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</si>
  <si>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</si>
  <si>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</si>
  <si>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</si>
  <si>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</si>
  <si>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</si>
  <si>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</si>
  <si>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</si>
  <si>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</si>
  <si>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</si>
  <si>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</si>
  <si>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</si>
  <si>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</si>
  <si>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</si>
  <si>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</si>
  <si>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</si>
  <si>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</si>
  <si>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</si>
  <si>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</si>
  <si>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</si>
  <si>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</si>
  <si>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</si>
  <si>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</si>
  <si>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</si>
  <si>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</si>
  <si>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</si>
  <si>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</si>
  <si>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</si>
  <si>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</si>
  <si>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</si>
  <si>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</si>
  <si>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</si>
  <si>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</si>
  <si>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</si>
  <si>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</si>
  <si>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</si>
  <si>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</si>
  <si>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</si>
  <si>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</si>
  <si>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</si>
  <si>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</si>
  <si>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</si>
  <si>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</si>
  <si>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</si>
  <si>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</si>
  <si>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</si>
  <si>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</si>
  <si>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</si>
  <si>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</si>
  <si>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</si>
  <si>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</si>
  <si>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</si>
  <si>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</si>
  <si>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</si>
  <si>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</si>
  <si>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</si>
  <si>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</si>
  <si>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</si>
  <si>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</si>
  <si>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</si>
  <si>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</si>
  <si>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</si>
  <si>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</si>
  <si>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</si>
  <si>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</si>
  <si>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</si>
  <si>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</si>
  <si>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</si>
  <si>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</si>
  <si>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</si>
  <si>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</si>
  <si>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</si>
  <si>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</si>
  <si>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</si>
  <si>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</si>
  <si>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</si>
  <si>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</si>
  <si>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</si>
  <si>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</si>
  <si>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</si>
  <si>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</si>
  <si>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</si>
  <si>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</si>
  <si>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</si>
  <si>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</si>
  <si>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</si>
  <si>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</si>
  <si>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</si>
  <si>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</si>
  <si>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</si>
  <si>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</si>
  <si>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</si>
  <si>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</si>
  <si>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</si>
  <si>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</si>
  <si>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</si>
  <si>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</si>
  <si>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</si>
  <si>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</si>
  <si>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</si>
  <si>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</si>
  <si>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</si>
  <si>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</si>
  <si>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</si>
  <si>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</si>
  <si>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</si>
  <si>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</si>
  <si>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</si>
  <si>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</si>
  <si>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</si>
  <si>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</si>
  <si>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</si>
  <si>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</si>
  <si>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</si>
  <si>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</si>
  <si>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</si>
  <si>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</si>
  <si>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</si>
  <si>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</si>
  <si>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</si>
  <si>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</si>
  <si>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</si>
  <si>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</si>
  <si>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</si>
  <si>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</si>
  <si>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</si>
  <si>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</si>
  <si>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</si>
  <si>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</si>
  <si>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</si>
  <si>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</si>
  <si>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</si>
  <si>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</si>
  <si>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</si>
  <si>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</si>
  <si>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</si>
  <si>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</si>
  <si>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</si>
  <si>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</si>
  <si>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</si>
  <si>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</si>
  <si>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</si>
  <si>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</si>
  <si>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</si>
  <si>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</si>
  <si>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</si>
  <si>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</si>
  <si>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</si>
  <si>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</si>
  <si>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</si>
  <si>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</si>
  <si>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</si>
  <si>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</si>
  <si>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</si>
  <si>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</si>
  <si>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</si>
  <si>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</si>
  <si>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</si>
  <si>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</si>
  <si>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</si>
  <si>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</si>
  <si>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</si>
  <si>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</si>
  <si>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</si>
  <si>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</si>
  <si>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</si>
  <si>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</si>
  <si>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</si>
  <si>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</si>
  <si>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</si>
  <si>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</si>
  <si>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</si>
  <si>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</si>
  <si>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</si>
  <si>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</si>
  <si>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</si>
  <si>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</si>
  <si>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</si>
  <si>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</si>
  <si>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</si>
  <si>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</si>
  <si>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</si>
  <si>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</si>
  <si>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</si>
  <si>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</si>
  <si>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</si>
  <si>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</si>
  <si>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</si>
  <si>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</si>
  <si>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</si>
  <si>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</si>
  <si>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</si>
  <si>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</si>
  <si>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</si>
  <si>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</si>
  <si>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</si>
  <si>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</si>
  <si>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</si>
  <si>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</si>
  <si>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</si>
  <si>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</si>
  <si>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</si>
  <si>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</si>
  <si>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</si>
  <si>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</si>
  <si>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</si>
  <si>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</si>
  <si>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</si>
  <si>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</si>
  <si>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</si>
  <si>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</si>
  <si>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</si>
  <si>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</si>
  <si>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</si>
  <si>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</si>
  <si>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</si>
  <si>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</si>
  <si>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</si>
  <si>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</si>
  <si>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</si>
  <si>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</si>
  <si>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</si>
  <si>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</si>
  <si>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</si>
  <si>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</si>
  <si>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</si>
  <si>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</si>
  <si>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</si>
  <si>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</si>
  <si>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</si>
  <si>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</si>
  <si>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</si>
  <si>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</si>
  <si>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</si>
  <si>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</si>
  <si>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</si>
  <si>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</si>
  <si>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</si>
  <si>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</si>
  <si>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</si>
  <si>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</si>
  <si>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</si>
  <si>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</si>
  <si>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</si>
  <si>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</si>
  <si>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</si>
  <si>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</si>
  <si>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</si>
  <si>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</si>
  <si>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</si>
  <si>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</si>
  <si>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</si>
  <si>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</si>
  <si>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</si>
  <si>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</si>
  <si>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</si>
  <si>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</si>
  <si>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</si>
  <si>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</si>
  <si>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</si>
  <si>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</si>
  <si>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</si>
  <si>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</si>
  <si>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</si>
  <si>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</si>
  <si>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</si>
  <si>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</si>
  <si>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</si>
  <si>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</si>
  <si>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</si>
  <si>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</si>
  <si>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</si>
  <si>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</si>
  <si>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</si>
  <si>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</si>
  <si>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</si>
  <si>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</si>
  <si>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</si>
  <si>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</si>
  <si>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</si>
  <si>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</si>
  <si>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</si>
  <si>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</si>
  <si>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</si>
  <si>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</si>
  <si>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</si>
  <si>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</si>
  <si>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</si>
  <si>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</si>
  <si>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</si>
  <si>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</si>
  <si>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</si>
  <si>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</si>
  <si>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</si>
  <si>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</si>
  <si>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</si>
  <si>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</si>
  <si>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</si>
  <si>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</si>
  <si>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</si>
  <si>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</si>
  <si>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</si>
  <si>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</si>
  <si>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</si>
  <si>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</si>
  <si>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</si>
  <si>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</si>
  <si>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</si>
  <si>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</si>
  <si>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</si>
  <si>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</si>
  <si>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</si>
  <si>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</si>
  <si>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</si>
  <si>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</si>
  <si>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</si>
  <si>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</si>
  <si>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</si>
  <si>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</si>
  <si>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</si>
  <si>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</si>
  <si>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</si>
  <si>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</si>
  <si>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</si>
  <si>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</si>
  <si>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</si>
  <si>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</si>
  <si>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</si>
  <si>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</si>
  <si>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</si>
  <si>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</si>
  <si>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</si>
  <si>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</si>
  <si>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</si>
  <si>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</si>
  <si>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</si>
  <si>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</si>
  <si>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</si>
  <si>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</si>
  <si>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</si>
  <si>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</si>
  <si>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</si>
  <si>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</si>
  <si>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</si>
  <si>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</si>
  <si>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</si>
  <si>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</si>
  <si>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</si>
  <si>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</si>
  <si>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</si>
  <si>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</si>
  <si>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</si>
  <si>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</si>
  <si>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</si>
  <si>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</si>
  <si>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</si>
  <si>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</si>
  <si>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</si>
  <si>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</si>
  <si>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</si>
  <si>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</si>
  <si>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</si>
  <si>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</si>
  <si>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</si>
  <si>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</si>
  <si>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</si>
  <si>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</si>
  <si>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</si>
  <si>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</si>
  <si>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</si>
  <si>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</si>
  <si>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</si>
  <si>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</si>
  <si>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</si>
  <si>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</si>
  <si>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</si>
  <si>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</si>
  <si>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</si>
  <si>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</si>
  <si>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</si>
  <si>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</si>
  <si>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</si>
  <si>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</si>
  <si>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</si>
  <si>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</si>
  <si>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</si>
  <si>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</si>
  <si>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</si>
  <si>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</si>
  <si>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</si>
  <si>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</si>
  <si>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</si>
  <si>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</si>
  <si>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</si>
  <si>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</si>
  <si>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</si>
  <si>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</si>
  <si>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</si>
  <si>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</si>
  <si>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</si>
  <si>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</si>
  <si>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</si>
  <si>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</si>
  <si>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</si>
  <si>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</si>
  <si>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</si>
  <si>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</si>
  <si>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</si>
  <si>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</si>
  <si>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</si>
  <si>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</si>
  <si>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</si>
  <si>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</si>
  <si>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</si>
  <si>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</si>
  <si>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</si>
  <si>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</si>
  <si>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</si>
  <si>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</si>
  <si>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</si>
  <si>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</si>
  <si>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</si>
  <si>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</si>
  <si>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</si>
  <si>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</si>
  <si>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</si>
  <si>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</si>
  <si>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</si>
  <si>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</si>
  <si>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</si>
  <si>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</si>
  <si>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</si>
  <si>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</si>
  <si>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</si>
  <si>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</si>
  <si>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</si>
  <si>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</si>
  <si>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</si>
  <si>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</si>
  <si>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</si>
  <si>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</si>
  <si>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</si>
  <si>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</si>
  <si>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</si>
  <si>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</si>
  <si>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</si>
  <si>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</si>
  <si>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</si>
  <si>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</si>
  <si>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</si>
  <si>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</si>
  <si>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</si>
  <si>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</si>
  <si>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</si>
  <si>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</si>
  <si>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</si>
  <si>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</si>
  <si>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</si>
  <si>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</si>
  <si>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</si>
  <si>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</si>
  <si>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</si>
  <si>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</si>
  <si>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</si>
  <si>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</si>
  <si>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</si>
  <si>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</si>
  <si>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</si>
  <si>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</si>
  <si>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</si>
  <si>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</si>
  <si>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</si>
  <si>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</si>
  <si>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</si>
  <si>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</si>
  <si>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</si>
  <si>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</si>
  <si>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</si>
  <si>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</si>
  <si>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</si>
  <si>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</si>
  <si>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</si>
  <si>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</si>
  <si>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</si>
  <si>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</si>
  <si>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</si>
  <si>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</si>
  <si>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</si>
  <si>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</si>
  <si>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</si>
  <si>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</si>
  <si>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</si>
  <si>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</si>
  <si>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</si>
  <si>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</si>
  <si>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</si>
  <si>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</si>
  <si>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</si>
  <si>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</si>
  <si>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</si>
  <si>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</si>
  <si>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</si>
  <si>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</si>
  <si>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</si>
  <si>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</si>
  <si>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</si>
  <si>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</si>
  <si>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</si>
  <si>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</si>
  <si>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</si>
  <si>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</si>
  <si>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</si>
  <si>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</si>
  <si>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</si>
  <si>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</si>
  <si>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</si>
  <si>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</si>
  <si>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</si>
  <si>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</si>
  <si>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</si>
  <si>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</si>
  <si>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</si>
  <si>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</si>
  <si>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</si>
  <si>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</si>
  <si>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</si>
  <si>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</si>
  <si>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</si>
  <si>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</si>
  <si>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</si>
  <si>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</si>
  <si>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</si>
  <si>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</si>
  <si>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</si>
  <si>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</si>
  <si>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</si>
  <si>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</si>
  <si>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</si>
  <si>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</si>
  <si>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</si>
  <si>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</si>
  <si>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</si>
  <si>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</si>
  <si>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</si>
  <si>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</si>
  <si>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</si>
  <si>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</si>
  <si>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</si>
  <si>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</si>
  <si>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</si>
  <si>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</si>
  <si>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</si>
  <si>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</si>
  <si>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</si>
  <si>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</si>
  <si>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</si>
  <si>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</si>
  <si>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</si>
  <si>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</si>
  <si>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</si>
  <si>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</si>
  <si>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</si>
  <si>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</si>
  <si>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</si>
  <si>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</si>
  <si>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</si>
  <si>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</si>
  <si>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</si>
  <si>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</si>
  <si>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</si>
  <si>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</si>
  <si>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</si>
  <si>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</si>
  <si>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</si>
  <si>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</si>
  <si>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</si>
  <si>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</si>
  <si>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</si>
  <si>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</si>
  <si>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</si>
  <si>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</si>
  <si>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</si>
  <si>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</si>
  <si>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</si>
  <si>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</si>
  <si>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</si>
  <si>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</si>
  <si>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</si>
  <si>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</si>
  <si>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</si>
  <si>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</si>
  <si>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</si>
  <si>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</si>
  <si>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</si>
  <si>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</si>
  <si>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</si>
  <si>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</si>
  <si>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</si>
  <si>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</si>
  <si>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</si>
  <si>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</si>
  <si>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</si>
  <si>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</si>
  <si>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</si>
  <si>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</si>
  <si>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</si>
  <si>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</si>
  <si>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</si>
  <si>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</si>
  <si>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</si>
  <si>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</si>
  <si>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</si>
  <si>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</si>
  <si>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</si>
  <si>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</si>
  <si>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</si>
  <si>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</si>
  <si>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</si>
  <si>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</si>
  <si>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</si>
  <si>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</si>
  <si>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</si>
  <si>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</si>
  <si>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</si>
  <si>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</si>
  <si>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</si>
  <si>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</si>
  <si>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</si>
  <si>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</si>
  <si>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</si>
  <si>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</si>
  <si>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</si>
  <si>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</si>
  <si>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</si>
  <si>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</si>
  <si>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</si>
  <si>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</si>
  <si>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</si>
  <si>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</si>
  <si>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</si>
  <si>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</si>
  <si>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</si>
  <si>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</si>
  <si>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</si>
  <si>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</si>
  <si>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</si>
  <si>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</si>
  <si>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</si>
  <si>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</si>
  <si>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</si>
  <si>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</si>
  <si>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</si>
  <si>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</si>
  <si>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</si>
  <si>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</si>
  <si>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</si>
  <si>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</si>
  <si>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</si>
  <si>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</si>
  <si>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</si>
  <si>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</si>
  <si>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</si>
  <si>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</si>
  <si>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</si>
  <si>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</si>
  <si>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</si>
  <si>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</si>
  <si>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</si>
  <si>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</si>
  <si>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</si>
  <si>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</si>
  <si>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</si>
  <si>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</si>
  <si>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</si>
  <si>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</si>
  <si>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</si>
  <si>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</si>
  <si>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</si>
  <si>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</si>
  <si>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</si>
  <si>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</si>
  <si>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</si>
  <si>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</si>
  <si>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</si>
  <si>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</si>
  <si>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</si>
  <si>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</si>
  <si>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</si>
  <si>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</si>
  <si>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</si>
  <si>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</si>
  <si>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</si>
  <si>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</si>
  <si>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</si>
  <si>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</si>
  <si>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</si>
  <si>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</si>
  <si>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</si>
  <si>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</si>
  <si>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</si>
  <si>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</si>
  <si>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</si>
  <si>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</si>
  <si>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</si>
  <si>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</si>
  <si>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</si>
  <si>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</si>
  <si>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</si>
  <si>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</si>
  <si>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</si>
  <si>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</si>
  <si>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</si>
  <si>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</si>
  <si>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</si>
  <si>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</si>
  <si>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</si>
  <si>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</si>
  <si>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</si>
  <si>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</si>
  <si>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</si>
  <si>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</si>
  <si>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</si>
  <si>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</si>
  <si>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</si>
  <si>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</si>
  <si>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</si>
  <si>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</si>
  <si>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</si>
  <si>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</si>
  <si>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</si>
  <si>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</si>
  <si>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</si>
  <si>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</si>
  <si>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</si>
  <si>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</si>
  <si>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</si>
  <si>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</si>
  <si>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</si>
  <si>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</si>
  <si>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</si>
  <si>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</si>
  <si>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</si>
  <si>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</si>
  <si>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</si>
  <si>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</si>
  <si>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</si>
  <si>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</si>
  <si>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</si>
  <si>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</si>
  <si>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</si>
  <si>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</si>
  <si>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</si>
  <si>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</si>
  <si>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</si>
  <si>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</si>
  <si>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</si>
  <si>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</si>
  <si>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</si>
  <si>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</si>
  <si>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</si>
  <si>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</si>
  <si>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</si>
  <si>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</si>
  <si>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</si>
  <si>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</si>
  <si>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</si>
  <si>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</si>
  <si>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</si>
  <si>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</si>
  <si>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</si>
  <si>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</si>
  <si>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</si>
  <si>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</si>
  <si>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</si>
  <si>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</si>
  <si>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</si>
  <si>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</si>
  <si>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</si>
  <si>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</si>
  <si>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</si>
  <si>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</si>
  <si>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</si>
  <si>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</si>
  <si>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</si>
  <si>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</si>
  <si>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</si>
  <si>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</si>
  <si>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</si>
  <si>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</si>
  <si>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</si>
  <si>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</si>
  <si>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</si>
  <si>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</si>
  <si>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</si>
  <si>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</si>
  <si>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</si>
  <si>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</si>
  <si>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</si>
  <si>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</si>
  <si>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</si>
  <si>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</si>
  <si>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</si>
  <si>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</si>
  <si>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</si>
  <si>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</si>
  <si>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</si>
  <si>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</si>
  <si>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</si>
  <si>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</si>
  <si>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</si>
  <si>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</si>
  <si>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</si>
  <si>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</si>
  <si>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</si>
  <si>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</si>
  <si>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</si>
  <si>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</si>
  <si>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</si>
  <si>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</si>
  <si>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</si>
  <si>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</si>
  <si>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</si>
  <si>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</si>
  <si>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</si>
  <si>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</si>
  <si>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</si>
  <si>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</si>
  <si>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</si>
  <si>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</si>
  <si>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</si>
  <si>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</si>
  <si>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</si>
  <si>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</si>
  <si>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</si>
  <si>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</si>
  <si>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</si>
  <si>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</si>
  <si>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</si>
  <si>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</si>
  <si>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</si>
  <si>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</si>
  <si>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</si>
  <si>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</si>
  <si>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</si>
  <si>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</si>
  <si>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</si>
  <si>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</si>
  <si>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</si>
  <si>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</si>
  <si>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</si>
  <si>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</si>
  <si>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</si>
  <si>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</si>
  <si>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</si>
  <si>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</si>
  <si>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</si>
  <si>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</si>
  <si>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</si>
  <si>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</si>
  <si>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</si>
  <si>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</si>
  <si>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</si>
  <si>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</si>
  <si>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</si>
  <si>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</si>
  <si>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</si>
  <si>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</si>
  <si>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</si>
  <si>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</si>
  <si>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</si>
  <si>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</si>
  <si>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</si>
  <si>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</si>
  <si>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</si>
  <si>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</si>
  <si>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</si>
  <si>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</si>
  <si>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</si>
  <si>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</si>
  <si>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</si>
  <si>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</si>
  <si>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</si>
  <si>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</si>
  <si>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</si>
  <si>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</si>
  <si>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</si>
  <si>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</si>
  <si>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</si>
  <si>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</si>
  <si>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</si>
  <si>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</si>
  <si>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</si>
  <si>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</si>
  <si>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</si>
  <si>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</si>
  <si>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</si>
  <si>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</si>
  <si>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</si>
  <si>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</si>
  <si>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</si>
  <si>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</si>
  <si>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</si>
  <si>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</si>
  <si>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</si>
  <si>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</si>
  <si>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</si>
  <si>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</si>
  <si>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</si>
  <si>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</si>
  <si>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</si>
  <si>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</si>
  <si>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</si>
  <si>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</si>
  <si>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</si>
  <si>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</si>
  <si>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</si>
  <si>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</si>
  <si>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</si>
  <si>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</si>
  <si>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</si>
  <si>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</si>
  <si>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</si>
  <si>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</si>
  <si>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</si>
  <si>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</si>
  <si>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</si>
  <si>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</si>
  <si>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</si>
  <si>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</si>
  <si>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</si>
  <si>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</si>
  <si>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</si>
  <si>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</si>
  <si>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</si>
  <si>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</si>
  <si>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</si>
  <si>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</si>
  <si>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</si>
  <si>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</si>
  <si>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</si>
  <si>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</si>
  <si>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</si>
  <si>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</si>
  <si>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</si>
  <si>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</si>
  <si>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</si>
  <si>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</si>
  <si>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</si>
  <si>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</si>
  <si>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</si>
  <si>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</si>
  <si>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</si>
  <si>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</si>
  <si>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</si>
  <si>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</si>
  <si>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</si>
  <si>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</si>
  <si>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</si>
  <si>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</si>
  <si>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</si>
  <si>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</si>
  <si>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</si>
  <si>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</si>
  <si>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</si>
  <si>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</si>
  <si>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</si>
  <si>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</si>
  <si>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</si>
  <si>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</si>
  <si>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</si>
  <si>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</si>
  <si>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</si>
  <si>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</si>
  <si>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</si>
  <si>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</si>
  <si>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</si>
  <si>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</si>
  <si>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</si>
  <si>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</si>
  <si>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</si>
  <si>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</si>
  <si>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</si>
  <si>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</si>
  <si>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</si>
  <si>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</si>
  <si>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</si>
  <si>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</si>
  <si>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</si>
  <si>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</si>
  <si>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</si>
  <si>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</si>
  <si>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</si>
  <si>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</si>
  <si>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</si>
  <si>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</si>
  <si>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</si>
  <si>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</si>
  <si>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</si>
  <si>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</si>
  <si>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</si>
  <si>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</si>
  <si>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</si>
  <si>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</si>
  <si>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</si>
  <si>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</si>
  <si>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</si>
  <si>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</si>
  <si>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</si>
  <si>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</si>
  <si>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</si>
  <si>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</si>
  <si>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</si>
  <si>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</si>
  <si>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</si>
  <si>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</si>
  <si>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</si>
  <si>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</si>
  <si>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</si>
  <si>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</si>
  <si>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</si>
  <si>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</si>
  <si>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</si>
  <si>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</si>
  <si>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</si>
  <si>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</si>
  <si>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</si>
  <si>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</si>
  <si>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</si>
  <si>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</si>
  <si>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</si>
  <si>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</si>
  <si>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</si>
  <si>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</si>
  <si>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</si>
  <si>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</si>
  <si>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</si>
  <si>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</si>
  <si>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</si>
  <si>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</si>
  <si>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</si>
  <si>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</si>
  <si>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</si>
  <si>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</si>
  <si>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</si>
  <si>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</si>
  <si>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</si>
  <si>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</si>
  <si>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</si>
  <si>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</si>
  <si>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</si>
  <si>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</si>
  <si>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</si>
  <si>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</si>
  <si>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</si>
  <si>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</si>
  <si>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</si>
  <si>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</si>
  <si>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</si>
  <si>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</si>
  <si>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</si>
  <si>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</si>
  <si>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</si>
  <si>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</si>
  <si>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</si>
  <si>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</si>
  <si>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</si>
  <si>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</si>
  <si>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</si>
  <si>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</si>
  <si>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</si>
  <si>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</si>
  <si>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</si>
  <si>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</si>
  <si>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</si>
  <si>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</si>
  <si>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</si>
  <si>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</si>
  <si>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</si>
  <si>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</si>
  <si>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</si>
  <si>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</si>
  <si>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</si>
  <si>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</si>
  <si>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</si>
  <si>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</si>
  <si>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</si>
  <si>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</si>
  <si>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</si>
  <si>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</si>
  <si>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</si>
  <si>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</si>
  <si>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</si>
  <si>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</si>
  <si>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</si>
  <si>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</si>
  <si>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</si>
  <si>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</si>
  <si>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</si>
  <si>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</si>
  <si>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</si>
  <si>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</si>
  <si>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</si>
  <si>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</si>
  <si>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</si>
  <si>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</si>
  <si>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</si>
  <si>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</si>
  <si>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</si>
  <si>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</si>
  <si>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</si>
  <si>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</si>
  <si>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</si>
  <si>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</si>
  <si>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</si>
  <si>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</si>
  <si>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</si>
  <si>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</si>
  <si>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</si>
  <si>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</si>
  <si>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</si>
  <si>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</si>
  <si>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</si>
  <si>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</si>
  <si>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</si>
  <si>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</si>
  <si>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</si>
  <si>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</si>
  <si>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</si>
  <si>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</si>
  <si>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</si>
  <si>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</si>
  <si>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</si>
  <si>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</si>
  <si>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</si>
  <si>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</si>
  <si>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</si>
  <si>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</si>
  <si>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</si>
  <si>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</si>
  <si>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</si>
  <si>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</si>
  <si>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</si>
  <si>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</si>
  <si>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</si>
  <si>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</si>
  <si>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</si>
  <si>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</si>
  <si>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</si>
  <si>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</si>
  <si>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</si>
  <si>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</si>
  <si>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</si>
  <si>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</si>
  <si>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</si>
  <si>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</si>
  <si>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</si>
  <si>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</si>
  <si>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</si>
  <si>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</si>
  <si>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</si>
  <si>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</si>
  <si>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</si>
  <si>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</si>
  <si>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</si>
  <si>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</si>
  <si>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</si>
  <si>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</si>
  <si>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</si>
  <si>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</si>
  <si>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</si>
  <si>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</si>
  <si>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</si>
  <si>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</si>
  <si>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</si>
  <si>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</si>
  <si>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</si>
  <si>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</si>
  <si>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</si>
  <si>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</si>
  <si>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</si>
  <si>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</si>
  <si>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</si>
  <si>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</si>
  <si>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</si>
  <si>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</si>
  <si>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</si>
  <si>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</si>
  <si>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</si>
  <si>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</si>
  <si>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</si>
  <si>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</si>
  <si>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</si>
  <si>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</si>
  <si>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</si>
  <si>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</si>
  <si>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</si>
  <si>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</si>
  <si>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</si>
  <si>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</si>
  <si>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</si>
  <si>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</si>
  <si>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</si>
  <si>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</si>
  <si>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</si>
  <si>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</si>
  <si>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</si>
  <si>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</si>
  <si>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</si>
  <si>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</si>
  <si>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</si>
  <si>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</si>
  <si>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</si>
  <si>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</si>
  <si>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</si>
  <si>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</si>
  <si>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</si>
  <si>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</si>
  <si>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</si>
  <si>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</si>
  <si>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</si>
  <si>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</si>
  <si>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</si>
  <si>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</si>
  <si>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</si>
  <si>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</si>
  <si>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</si>
  <si>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</si>
  <si>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</si>
  <si>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</si>
  <si>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</si>
  <si>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</si>
  <si>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</si>
  <si>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</si>
  <si>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</si>
  <si>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</si>
  <si>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</si>
  <si>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</si>
  <si>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</si>
  <si>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</si>
  <si>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</si>
  <si>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</si>
  <si>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</si>
  <si>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</si>
  <si>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</si>
  <si>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</si>
  <si>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</si>
  <si>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</si>
  <si>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</si>
  <si>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</si>
  <si>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</si>
  <si>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</si>
  <si>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</si>
  <si>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</si>
  <si>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</si>
  <si>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</si>
  <si>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</si>
  <si>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</si>
  <si>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</si>
  <si>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</si>
  <si>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</si>
  <si>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</si>
  <si>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</si>
  <si>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</si>
  <si>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</si>
  <si>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</si>
  <si>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</si>
  <si>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</si>
  <si>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</si>
  <si>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</si>
  <si>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</si>
  <si>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</si>
  <si>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</si>
  <si>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</si>
  <si>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</si>
  <si>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</si>
  <si>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</si>
  <si>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</si>
  <si>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</si>
  <si>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</si>
  <si>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</si>
  <si>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</si>
  <si>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</si>
  <si>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</si>
  <si>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</si>
  <si>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</si>
  <si>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</si>
  <si>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</si>
  <si>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</si>
  <si>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</si>
  <si>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</si>
  <si>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</si>
  <si>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</si>
  <si>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</si>
  <si>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</si>
  <si>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</si>
  <si>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</si>
  <si>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</si>
  <si>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</si>
  <si>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</si>
  <si>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</si>
  <si>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</si>
  <si>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</si>
  <si>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</si>
  <si>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</si>
  <si>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</si>
  <si>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</si>
  <si>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</si>
  <si>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</si>
  <si>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</si>
  <si>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</si>
  <si>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</si>
  <si>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</si>
  <si>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</si>
  <si>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</si>
  <si>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</si>
  <si>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</si>
  <si>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</si>
  <si>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</si>
  <si>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</si>
  <si>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</si>
  <si>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</si>
  <si>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</si>
  <si>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</si>
  <si>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</si>
  <si>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</si>
  <si>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</si>
  <si>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</si>
  <si>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</si>
  <si>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</si>
  <si>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</si>
  <si>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</si>
  <si>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</si>
  <si>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</si>
  <si>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</si>
  <si>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</si>
  <si>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</si>
  <si>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</si>
  <si>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</si>
  <si>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</si>
  <si>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</si>
  <si>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</si>
  <si>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</si>
  <si>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</si>
  <si>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</si>
  <si>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</si>
  <si>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</si>
  <si>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</si>
  <si>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</si>
  <si>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</si>
  <si>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</si>
  <si>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</si>
  <si>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</si>
  <si>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</si>
  <si>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</si>
  <si>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</si>
  <si>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</si>
  <si>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</si>
  <si>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</si>
  <si>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</si>
  <si>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</si>
  <si>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</si>
  <si>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</si>
  <si>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</si>
  <si>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</si>
  <si>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</si>
  <si>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</si>
  <si>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</si>
  <si>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</si>
  <si>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</si>
  <si>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</si>
  <si>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</si>
  <si>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</si>
  <si>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</si>
  <si>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</si>
  <si>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</si>
  <si>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</si>
  <si>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</si>
  <si>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</si>
  <si>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</si>
  <si>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</si>
  <si>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</si>
  <si>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</si>
  <si>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</si>
  <si>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</si>
  <si>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</si>
  <si>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</si>
  <si>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</si>
  <si>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</si>
  <si>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</si>
  <si>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</si>
  <si>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</si>
  <si>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</si>
  <si>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</si>
  <si>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</si>
  <si>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</si>
  <si>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</si>
  <si>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</si>
  <si>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</si>
  <si>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</si>
  <si>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</si>
  <si>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</si>
  <si>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</si>
  <si>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</si>
  <si>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</si>
  <si>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</si>
  <si>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</si>
  <si>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</si>
  <si>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</si>
  <si>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</si>
  <si>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</si>
  <si>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</si>
  <si>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</si>
  <si>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</si>
  <si>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</si>
  <si>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</si>
  <si>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</si>
  <si>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</si>
  <si>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</si>
  <si>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</si>
  <si>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</si>
  <si>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</si>
  <si>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</si>
  <si>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</si>
  <si>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</si>
  <si>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</si>
  <si>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</si>
  <si>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</si>
  <si>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</si>
  <si>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</si>
  <si>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</si>
  <si>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</si>
  <si>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</si>
  <si>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</si>
  <si>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</si>
  <si>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</si>
  <si>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</si>
  <si>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</si>
  <si>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</si>
  <si>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</si>
  <si>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</si>
  <si>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</si>
  <si>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</si>
  <si>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</si>
  <si>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</si>
  <si>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</si>
  <si>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</si>
  <si>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</si>
  <si>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</si>
  <si>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</si>
  <si>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</si>
  <si>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</si>
  <si>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</si>
  <si>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</si>
  <si>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</si>
  <si>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</si>
  <si>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</si>
  <si>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</si>
  <si>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</si>
  <si>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</si>
  <si>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</si>
  <si>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</si>
  <si>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</si>
  <si>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</si>
  <si>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</si>
  <si>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</si>
  <si>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</si>
  <si>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</si>
  <si>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</si>
  <si>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</si>
  <si>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</si>
  <si>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</si>
  <si>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</si>
  <si>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</si>
  <si>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</si>
  <si>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</si>
  <si>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</si>
  <si>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</si>
  <si>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</si>
  <si>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</si>
  <si>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</si>
  <si>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</si>
  <si>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</si>
  <si>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</si>
  <si>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</si>
  <si>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</si>
  <si>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</si>
  <si>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</si>
  <si>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</si>
  <si>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</si>
  <si>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</si>
  <si>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</si>
  <si>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</si>
  <si>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</si>
  <si>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</si>
  <si>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</si>
  <si>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</si>
  <si>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</si>
  <si>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</si>
  <si>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</si>
  <si>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</si>
  <si>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</si>
  <si>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</si>
  <si>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</si>
  <si>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</si>
  <si>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</si>
  <si>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</si>
  <si>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</si>
  <si>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</si>
  <si>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</si>
  <si>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</si>
  <si>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</si>
  <si>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</si>
  <si>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</si>
  <si>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</si>
  <si>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</si>
  <si>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</si>
  <si>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</si>
  <si>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</si>
  <si>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</si>
  <si>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</si>
  <si>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</si>
  <si>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</si>
  <si>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</si>
  <si>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</si>
  <si>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</si>
  <si>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</si>
  <si>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</si>
  <si>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</si>
  <si>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</si>
  <si>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</si>
  <si>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</si>
  <si>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</si>
  <si>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</si>
  <si>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</si>
  <si>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</si>
  <si>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</si>
  <si>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</si>
  <si>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</si>
  <si>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</si>
  <si>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</si>
  <si>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</si>
  <si>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</si>
  <si>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</si>
  <si>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</si>
  <si>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</si>
  <si>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</si>
  <si>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</si>
  <si>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</si>
  <si>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</si>
  <si>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</si>
  <si>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</si>
  <si>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</si>
  <si>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</si>
  <si>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</si>
  <si>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</si>
  <si>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</si>
  <si>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</si>
  <si>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</si>
  <si>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</si>
  <si>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</si>
  <si>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</si>
  <si>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</si>
  <si>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</si>
  <si>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</si>
  <si>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</si>
  <si>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</si>
  <si>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</si>
  <si>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</si>
  <si>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</si>
  <si>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</si>
  <si>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</si>
  <si>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</si>
  <si>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</si>
  <si>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</si>
  <si>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</si>
  <si>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</si>
  <si>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</si>
  <si>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</si>
  <si>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</si>
  <si>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</si>
  <si>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</si>
  <si>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</si>
  <si>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</si>
  <si>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</si>
  <si>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</si>
  <si>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</si>
  <si>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</si>
  <si>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</si>
  <si>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</si>
  <si>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</si>
  <si>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</si>
  <si>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</si>
  <si>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</si>
  <si>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</si>
  <si>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</si>
  <si>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</si>
  <si>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</si>
  <si>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</si>
  <si>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</si>
  <si>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</si>
  <si>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</si>
  <si>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</si>
  <si>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</si>
  <si>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</si>
  <si>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</si>
  <si>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</si>
  <si>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</si>
  <si>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</si>
  <si>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</si>
  <si>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</si>
  <si>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</si>
  <si>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Ne</t>
  </si>
  <si>
    <t>Lietuvos Respublikos Seimo kanceliarija</t>
  </si>
  <si>
    <t>Gedimino pr. 53, Vilnius</t>
  </si>
  <si>
    <t>Lietuva</t>
  </si>
  <si>
    <t>1</t>
  </si>
  <si>
    <t>Kaina</t>
  </si>
  <si>
    <t>EUR</t>
  </si>
  <si>
    <t>Pasiūlymas atitinka reikalavimus, pasiūlyta mažiausia kaina ir pasiūlymo kaina priimtina</t>
  </si>
  <si>
    <t>Prekės</t>
  </si>
  <si>
    <t>Supaprastintas pirkimas</t>
  </si>
  <si>
    <t xml:space="preserve">Skintos gėlės, puokštės, šventinės ar gedulingos kompozicijos, gėlės su vazonėliais ir kitos floristinės prekės reprezentacinėms reikmėms </t>
  </si>
  <si>
    <t>UAB „Gėlių burtai“</t>
  </si>
  <si>
    <t>Budiniškių g. 3-1A, LT-05275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</si>
</sst>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4" fontId="5" fillId="0" borderId="1" xfId="0" applyNumberFormat="1" applyFont="1" applyBorder="1" applyAlignment="1">
      <alignment vertical="center"/>
    </xf>
    <xf numFmtId="0" fontId="9" fillId="0" borderId="1" xfId="1" applyBorder="1"/>
    <xf numFmtId="0" fontId="5" fillId="0" borderId="1" xfId="0" applyFont="1" applyBorder="1" applyAlignment="1">
      <alignment wrapText="1"/>
    </xf>
    <xf numFmtId="0" fontId="8" fillId="0" borderId="1"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zoomScale="70" zoomScaleNormal="70" workbookViewId="0">
      <selection activeCell="B7" sqref="B7"/>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80">
      <c r="A7" s="27" t="s">
        <v>9635</v>
      </c>
      <c r="B7" s="27" t="s">
        <v>9634</v>
      </c>
      <c r="C7" s="27">
        <v>4399120</v>
      </c>
      <c r="D7" s="27" t="s">
        <v>9646</v>
      </c>
      <c r="E7" s="27" t="s">
        <v>9645</v>
      </c>
      <c r="F7" s="27" t="s">
        <v>9636</v>
      </c>
      <c r="G7" s="27" t="s">
        <v>9636</v>
      </c>
      <c r="H7" s="27"/>
      <c r="I7" s="27" t="s">
        <v>9633</v>
      </c>
      <c r="J7" s="27"/>
      <c r="K7" s="27">
        <v>188605295</v>
      </c>
      <c r="L7" s="27" t="s">
        <v>9637</v>
      </c>
      <c r="M7" s="27" t="s">
        <v>9638</v>
      </c>
      <c r="N7" s="27" t="s">
        <v>106</v>
      </c>
      <c r="O7" s="27"/>
      <c r="P7" s="27" t="s">
        <v>9636</v>
      </c>
      <c r="Q7" s="27"/>
      <c r="R7" s="27"/>
      <c r="S7" s="27"/>
      <c r="T7" s="27"/>
      <c r="U7" s="27"/>
      <c r="V7" s="27" t="s">
        <v>9636</v>
      </c>
      <c r="W7" s="27" t="s">
        <v>9636</v>
      </c>
      <c r="X7" s="27" t="s">
        <v>9644</v>
      </c>
      <c r="Y7" s="27" t="s">
        <v>193</v>
      </c>
      <c r="Z7" s="27" t="s">
        <v>194</v>
      </c>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C9" sqref="C9"/>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9640</v>
      </c>
      <c r="B4" s="13">
        <v>304633262</v>
      </c>
      <c r="C4" s="13" t="s">
        <v>9647</v>
      </c>
      <c r="D4" s="25">
        <v>45932</v>
      </c>
      <c r="E4" s="25">
        <v>47027</v>
      </c>
      <c r="F4" s="13">
        <v>90000</v>
      </c>
      <c r="G4" s="13" t="s">
        <v>9636</v>
      </c>
      <c r="H4" s="13" t="s">
        <v>9636</v>
      </c>
      <c r="I4" s="13"/>
      <c r="J4" s="13" t="s">
        <v>9636</v>
      </c>
      <c r="L4" s="13" t="s">
        <v>9633</v>
      </c>
      <c r="M4" s="13" t="s">
        <v>9636</v>
      </c>
      <c r="N4" s="13"/>
      <c r="O4" s="13" t="s">
        <v>9636</v>
      </c>
      <c r="P4" s="13" t="s">
        <v>9636</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10">
    <dataValidation type="whole" operator="lessThan" allowBlank="1" showInputMessage="1" showErrorMessage="1" errorTitle="Klaida!" error="Įmonės kodas turi būti skaičius" sqref="B6:B16">
      <formula1>1000000000</formula1>
    </dataValidation>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whole" operator="greaterThan" allowBlank="1" showInputMessage="1" showErrorMessage="1" errorTitle="Klaida!" error="Įmonės kodas turi būti skaičius" sqref="B4:B5">
      <formula1>0</formula1>
    </dataValidation>
    <dataValidation type="whole" operator="lessThan" allowBlank="1" showInputMessage="1" showErrorMessage="1" errorTitle="Klaida!" error="Įmonės kodas tur būti skaičius" sqref="B4:B5">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C9" sqref="C9"/>
    </sheetView>
  </sheetViews>
  <sheetFormatPr defaultRowHeight="15"/>
  <cols>
    <col min="1" max="1" width="24.90625" customWidth="1"/>
    <col min="2" max="2" width="19.08984375" customWidth="1"/>
    <col min="3" max="3" width="18.6328125" customWidth="1"/>
    <col min="4" max="4" width="25" customWidth="1"/>
    <col min="5" max="5" width="22.7265625" customWidth="1"/>
    <col min="6" max="6" width="25" customWidth="1"/>
  </cols>
  <sheetData>
    <row r="1" spans="1:6" ht="21.75" customHeight="1">
      <c r="A1" s="7" t="s">
        <v>9612</v>
      </c>
      <c r="B1" s="9"/>
      <c r="C1" s="9"/>
      <c r="D1" s="9"/>
      <c r="E1" s="9"/>
      <c r="F1" s="9"/>
    </row>
    <row r="2" spans="1:6" ht="15.6">
      <c r="A2" s="30" t="s">
        <v>6</v>
      </c>
      <c r="B2" s="31"/>
      <c r="C2" s="31"/>
      <c r="D2" s="31"/>
      <c r="E2" s="31"/>
      <c r="F2" s="31"/>
    </row>
    <row r="3" spans="1:6" s="32" customFormat="1" ht="62.4">
      <c r="A3" s="10" t="s">
        <v>37</v>
      </c>
      <c r="B3" s="10" t="s">
        <v>38</v>
      </c>
      <c r="C3" s="10" t="s">
        <v>39</v>
      </c>
      <c r="D3" s="10" t="s">
        <v>40</v>
      </c>
      <c r="E3" s="10" t="s">
        <v>41</v>
      </c>
      <c r="F3" s="10" t="s">
        <v>9632</v>
      </c>
    </row>
    <row r="4" spans="1:6">
      <c r="A4" s="13"/>
      <c r="B4" s="13"/>
      <c r="C4" s="36"/>
      <c r="D4" s="13"/>
      <c r="E4" s="13"/>
      <c r="F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C10" sqref="C10"/>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c r="A4" s="13">
        <v>1</v>
      </c>
      <c r="B4" s="13" t="s">
        <v>9646</v>
      </c>
      <c r="C4" s="27" t="s">
        <v>193</v>
      </c>
      <c r="D4" s="27" t="s">
        <v>194</v>
      </c>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B4:B21 D5:D21">
      <formula1>OR(A2="",AND(B2="",C2="",D2=""))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14:formula1>
            <xm:f>Sąrašai!$G$2:$G$9455</xm:f>
          </x14:formula1>
          <xm:sqref>C5:C21</xm:sqref>
        </x14:dataValidation>
        <x14:dataValidation type="list" allowBlank="1" showInputMessage="1" showErrorMessage="1">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B6" sqref="B6"/>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B5" sqref="B5"/>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c r="A4" s="13" t="s">
        <v>9636</v>
      </c>
      <c r="B4" s="13">
        <v>304633262</v>
      </c>
      <c r="C4" s="13" t="s">
        <v>9647</v>
      </c>
      <c r="D4" s="13"/>
      <c r="E4" s="13" t="s">
        <v>9648</v>
      </c>
      <c r="F4" s="13" t="s">
        <v>9639</v>
      </c>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3">
    <dataValidation type="list" allowBlank="1" showInputMessage="1" showErrorMessage="1" sqref="A4:A21">
      <formula1>"Taip,Ne"</formula1>
    </dataValidation>
    <dataValidation type="whole" operator="greaterThan" allowBlank="1" showInputMessage="1" showErrorMessage="1" errorTitle="Klaida!" error="Įmonės kodas turi būti skaičius" sqref="B4:B21">
      <formula1>0</formula1>
    </dataValidation>
    <dataValidation type="whole" operator="lessThan" allowBlank="1" showInputMessage="1" showErrorMessage="1" errorTitle="Klaida!" error="Įmonės kodas tur būti skaičius" sqref="B4:B21">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7" sqref="B7"/>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9640</v>
      </c>
      <c r="B4" s="21" t="s">
        <v>9641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C10" sqref="C10"/>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s="14" customFormat="1">
      <c r="A4" s="37"/>
      <c r="B4" s="13"/>
      <c r="C4" s="13"/>
      <c r="D4" s="38"/>
      <c r="E4" s="37"/>
      <c r="F4" s="37"/>
      <c r="G4" s="37"/>
      <c r="H4" s="37"/>
      <c r="I4" s="37"/>
      <c r="J4" s="37"/>
    </row>
    <row r="5" spans="1:13" s="14" customFormat="1">
      <c r="A5" s="37"/>
      <c r="B5" s="13"/>
      <c r="C5" s="13"/>
      <c r="D5" s="38"/>
      <c r="E5" s="37"/>
      <c r="F5" s="37"/>
      <c r="G5" s="37"/>
      <c r="H5" s="37"/>
      <c r="I5" s="37"/>
      <c r="J5" s="37"/>
    </row>
    <row r="6" spans="1:13" s="14" customFormat="1">
      <c r="A6" s="37"/>
      <c r="B6" s="37"/>
      <c r="C6" s="37"/>
      <c r="D6" s="37"/>
      <c r="E6" s="37"/>
      <c r="F6" s="37"/>
      <c r="G6" s="37"/>
      <c r="H6" s="37"/>
      <c r="I6" s="37"/>
      <c r="J6" s="37"/>
    </row>
    <row r="7" spans="1:13" s="14" customFormat="1">
      <c r="A7" s="37"/>
      <c r="B7" s="37"/>
      <c r="C7" s="37"/>
      <c r="D7" s="37"/>
      <c r="E7" s="37"/>
      <c r="F7" s="37"/>
      <c r="G7" s="37"/>
      <c r="H7" s="37"/>
      <c r="I7" s="37"/>
      <c r="J7" s="37"/>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5">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operator="greaterThan" allowBlank="1" showInputMessage="1" showErrorMessage="1" errorTitle="Klaida!" error="Įmonės kodas turi būti skaičius" sqref="B4:B21">
      <formula1>0</formula1>
    </dataValidation>
    <dataValidation type="whole" allowBlank="1" showInputMessage="1" showErrorMessage="1" errorTitle="Klaida" error="Pirkimo dalies numeris turi būti sveikasis skaičius" sqref="A4:A21">
      <formula1>1</formula1>
      <formula2>5000</formula2>
    </dataValidation>
    <dataValidation type="whole" operator="lessThan" allowBlank="1" showInputMessage="1" showErrorMessage="1" errorTitle="Klaida!" error="Įmonės kodas tur būti skaičius" sqref="B4:B7">
      <formula1>1000000000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C5" sqref="C5"/>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21">
        <v>1</v>
      </c>
      <c r="B4" s="21">
        <v>1</v>
      </c>
      <c r="C4" s="13">
        <v>304633262</v>
      </c>
      <c r="D4" s="13" t="s">
        <v>9647</v>
      </c>
      <c r="E4" s="21"/>
      <c r="F4" s="35">
        <v>55955</v>
      </c>
      <c r="G4" s="21" t="s">
        <v>9641</v>
      </c>
      <c r="H4" s="21" t="s">
        <v>9642</v>
      </c>
    </row>
    <row r="5" spans="1:8">
      <c r="A5" s="21"/>
      <c r="B5" s="21"/>
      <c r="C5" s="13"/>
      <c r="D5" s="13"/>
      <c r="E5" s="21"/>
      <c r="F5" s="35"/>
      <c r="G5" s="21"/>
      <c r="H5" s="21"/>
    </row>
    <row r="6" spans="1:8">
      <c r="A6" s="21"/>
      <c r="B6" s="21"/>
      <c r="C6" s="13"/>
      <c r="D6" s="13"/>
      <c r="E6" s="21"/>
      <c r="F6" s="35"/>
      <c r="G6" s="21"/>
      <c r="H6" s="21"/>
    </row>
    <row r="7" spans="1:8">
      <c r="A7" s="21"/>
      <c r="B7" s="21"/>
      <c r="C7" s="13"/>
      <c r="D7" s="13"/>
      <c r="E7" s="13"/>
      <c r="F7" s="35"/>
      <c r="G7" s="21"/>
      <c r="H7" s="21"/>
    </row>
    <row r="8" spans="1:8">
      <c r="A8" s="21"/>
      <c r="B8" s="21"/>
      <c r="C8" s="13"/>
      <c r="D8" s="13"/>
      <c r="E8" s="13"/>
      <c r="F8" s="35"/>
      <c r="G8" s="21"/>
      <c r="H8" s="21"/>
    </row>
    <row r="9" spans="1:8">
      <c r="A9" s="21"/>
      <c r="B9" s="21"/>
      <c r="C9" s="13"/>
      <c r="D9" s="13"/>
      <c r="E9" s="13"/>
      <c r="F9" s="35"/>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9">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whole" operator="lessThan" allowBlank="1" showInputMessage="1" showErrorMessage="1" errorTitle="Klaida!" error="Įmonės kodas turi būti skaičius" sqref="C10:C32">
      <formula1>1000000000</formula1>
    </dataValidation>
    <dataValidation type="decimal" operator="greaterThanOrEqual" allowBlank="1" showInputMessage="1" showErrorMessage="1" errorTitle="Klaida!" error="Pasiūlymo vertę nurodykite skaičiumi" sqref="F4:F32">
      <formula1>0</formula1>
    </dataValidation>
    <dataValidation type="whole" operator="lessThan" allowBlank="1" showInputMessage="1" showErrorMessage="1" errorTitle="Klaida!" error="Įmonės kodas tur būti skaičius" sqref="C4:C9">
      <formula1>1000000000</formula1>
    </dataValidation>
    <dataValidation type="whole" operator="greaterThan" allowBlank="1" showInputMessage="1" showErrorMessage="1" errorTitle="Klaida!" error="Įmonės kodas turi būti skaičius" sqref="C4:C9">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B4" sqref="B4"/>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D4" sqref="D4"/>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c r="A4" s="23" t="s">
        <v>9640</v>
      </c>
      <c r="B4" s="22" t="s">
        <v>104</v>
      </c>
      <c r="C4" s="24">
        <v>45919</v>
      </c>
      <c r="D4" s="22" t="s">
        <v>9643</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9c884a0-80fa-49f1-80f8-084d90b8702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User</cp:lastModifiedBy>
  <cp:revision/>
  <dcterms:created xsi:type="dcterms:W3CDTF">2024-12-10T07:35:04Z</dcterms:created>
  <dcterms:modified xsi:type="dcterms:W3CDTF">2025-10-27T21:08:57Z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