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glerups\Desktop\PIRKIMAI\Vandentiekio siurbliai\"/>
    </mc:Choice>
  </mc:AlternateContent>
  <bookViews>
    <workbookView xWindow="0" yWindow="0" windowWidth="28800" windowHeight="12312" activeTab="9"/>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<sst xmlns="http://schemas.openxmlformats.org/spreadsheetml/2006/main" count="9754" uniqueCount="9662">
  <si>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</si>
  <si>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</si>
  <si>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</si>
  <si>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</si>
  <si>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</si>
  <si>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</si>
  <si>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</si>
  <si>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</si>
  <si>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</si>
  <si>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</si>
  <si>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</si>
  <si>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</si>
  <si>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</si>
  <si>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</si>
  <si>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</si>
  <si>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</si>
  <si>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</si>
  <si>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</si>
  <si>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</si>
  <si>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</si>
  <si>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</si>
  <si>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</si>
  <si>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</si>
  <si>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</si>
  <si>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</si>
  <si>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</si>
  <si>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</si>
  <si>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</si>
  <si>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</si>
  <si>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</si>
  <si>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</si>
  <si>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</si>
  <si>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</si>
  <si>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</si>
  <si>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</si>
  <si>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</si>
  <si>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</si>
  <si>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</si>
  <si>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</si>
  <si>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</si>
  <si>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</si>
  <si>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</si>
  <si>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</si>
  <si>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</si>
  <si>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</si>
  <si>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</si>
  <si>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</si>
  <si>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</si>
  <si>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</si>
  <si>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</si>
  <si>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</si>
  <si>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</si>
  <si>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</si>
  <si>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</si>
  <si>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</si>
  <si>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</si>
  <si>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</si>
  <si>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</si>
  <si>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</si>
  <si>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</si>
  <si>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</si>
  <si>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</si>
  <si>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</si>
  <si>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</si>
  <si>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</si>
  <si>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</si>
  <si>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</si>
  <si>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</si>
  <si>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</si>
  <si>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</si>
  <si>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</si>
  <si>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</si>
  <si>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</si>
  <si>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</si>
  <si>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</si>
  <si>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</si>
  <si>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</si>
  <si>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</si>
  <si>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</si>
  <si>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</si>
  <si>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</si>
  <si>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</si>
  <si>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</si>
  <si>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</si>
  <si>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</si>
  <si>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</si>
  <si>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</si>
  <si>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</si>
  <si>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</si>
  <si>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</si>
  <si>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</si>
  <si>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</si>
  <si>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</si>
  <si>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</si>
  <si>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</si>
  <si>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</si>
  <si>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</si>
  <si>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</si>
  <si>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</si>
  <si>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</si>
  <si>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</si>
  <si>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</si>
  <si>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</si>
  <si>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</si>
  <si>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</si>
  <si>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</si>
  <si>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</si>
  <si>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</si>
  <si>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</si>
  <si>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</si>
  <si>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</si>
  <si>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</si>
  <si>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</si>
  <si>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</si>
  <si>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</si>
  <si>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</si>
  <si>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</si>
  <si>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</si>
  <si>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</si>
  <si>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</si>
  <si>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</si>
  <si>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</si>
  <si>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</si>
  <si>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</si>
  <si>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</si>
  <si>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</si>
  <si>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</si>
  <si>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</si>
  <si>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</si>
  <si>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</si>
  <si>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</si>
  <si>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</si>
  <si>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</si>
  <si>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</si>
  <si>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</si>
  <si>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</si>
  <si>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</si>
  <si>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</si>
  <si>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</si>
  <si>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</si>
  <si>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</si>
  <si>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</si>
  <si>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</si>
  <si>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</si>
  <si>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</si>
  <si>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</si>
  <si>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</si>
  <si>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</si>
  <si>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</si>
  <si>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</si>
  <si>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</si>
  <si>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</si>
  <si>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</si>
  <si>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</si>
  <si>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</si>
  <si>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</si>
  <si>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</si>
  <si>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</si>
  <si>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</si>
  <si>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</si>
  <si>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</si>
  <si>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</si>
  <si>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</si>
  <si>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</si>
  <si>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</si>
  <si>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</si>
  <si>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</si>
  <si>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</si>
  <si>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</si>
  <si>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</si>
  <si>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</si>
  <si>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</si>
  <si>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</si>
  <si>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</si>
  <si>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</si>
  <si>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</si>
  <si>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</si>
  <si>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</si>
  <si>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</si>
  <si>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</si>
  <si>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</si>
  <si>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</si>
  <si>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</si>
  <si>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</si>
  <si>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</si>
  <si>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</si>
  <si>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</si>
  <si>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</si>
  <si>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</si>
  <si>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</si>
  <si>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</si>
  <si>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</si>
  <si>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</si>
  <si>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</si>
  <si>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</si>
  <si>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</si>
  <si>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</si>
  <si>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</si>
  <si>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</si>
  <si>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</si>
  <si>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</si>
  <si>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</si>
  <si>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</si>
  <si>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</si>
  <si>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</si>
  <si>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</si>
  <si>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</si>
  <si>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</si>
  <si>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</si>
  <si>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</si>
  <si>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</si>
  <si>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</si>
  <si>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</si>
  <si>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</si>
  <si>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</si>
  <si>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</si>
  <si>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</si>
  <si>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</si>
  <si>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</si>
  <si>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</si>
  <si>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</si>
  <si>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</si>
  <si>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</si>
  <si>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</si>
  <si>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</si>
  <si>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</si>
  <si>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</si>
  <si>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</si>
  <si>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</si>
  <si>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</si>
  <si>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</si>
  <si>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</si>
  <si>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</si>
  <si>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</si>
  <si>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</si>
  <si>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</si>
  <si>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</si>
  <si>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</si>
  <si>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</si>
  <si>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</si>
  <si>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</si>
  <si>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</si>
  <si>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</si>
  <si>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</si>
  <si>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</si>
  <si>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</si>
  <si>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</si>
  <si>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</si>
  <si>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</si>
  <si>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</si>
  <si>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</si>
  <si>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</si>
  <si>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</si>
  <si>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</si>
  <si>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</si>
  <si>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</si>
  <si>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</si>
  <si>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</si>
  <si>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</si>
  <si>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</si>
  <si>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</si>
  <si>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</si>
  <si>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</si>
  <si>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</si>
  <si>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</si>
  <si>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</si>
  <si>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</si>
  <si>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</si>
  <si>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</si>
  <si>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</si>
  <si>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</si>
  <si>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</si>
  <si>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</si>
  <si>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</si>
  <si>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</si>
  <si>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</si>
  <si>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</si>
  <si>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</si>
  <si>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</si>
  <si>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</si>
  <si>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</si>
  <si>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</si>
  <si>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</si>
  <si>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</si>
  <si>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</si>
  <si>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</si>
  <si>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</si>
  <si>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</si>
  <si>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</si>
  <si>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</si>
  <si>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</si>
  <si>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</si>
  <si>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</si>
  <si>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</si>
  <si>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</si>
  <si>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</si>
  <si>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</si>
  <si>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</si>
  <si>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</si>
  <si>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</si>
  <si>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</si>
  <si>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</si>
  <si>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</si>
  <si>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</si>
  <si>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</si>
  <si>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</si>
  <si>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</si>
  <si>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</si>
  <si>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</si>
  <si>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</si>
  <si>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</si>
  <si>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</si>
  <si>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</si>
  <si>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</si>
  <si>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</si>
  <si>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</si>
  <si>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</si>
  <si>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</si>
  <si>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</si>
  <si>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</si>
  <si>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</si>
  <si>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</si>
  <si>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</si>
  <si>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</si>
  <si>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</si>
  <si>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</si>
  <si>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</si>
  <si>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</si>
  <si>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</si>
  <si>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</si>
  <si>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</si>
  <si>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</si>
  <si>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</si>
  <si>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</si>
  <si>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</si>
  <si>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</si>
  <si>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</si>
  <si>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</si>
  <si>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</si>
  <si>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</si>
  <si>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</si>
  <si>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</si>
  <si>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</si>
  <si>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</si>
  <si>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</si>
  <si>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</si>
  <si>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</si>
  <si>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</si>
  <si>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</si>
  <si>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</si>
  <si>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</si>
  <si>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</si>
  <si>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</si>
  <si>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</si>
  <si>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</si>
  <si>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</si>
  <si>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</si>
  <si>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</si>
  <si>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</si>
  <si>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</si>
  <si>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</si>
  <si>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</si>
  <si>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</si>
  <si>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</si>
  <si>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</si>
  <si>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</si>
  <si>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</si>
  <si>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</si>
  <si>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</si>
  <si>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</si>
  <si>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</si>
  <si>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</si>
  <si>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</si>
  <si>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</si>
  <si>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</si>
  <si>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</si>
  <si>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</si>
  <si>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</si>
  <si>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</si>
  <si>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</si>
  <si>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</si>
  <si>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</si>
  <si>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</si>
  <si>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</si>
  <si>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</si>
  <si>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</si>
  <si>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</si>
  <si>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</si>
  <si>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</si>
  <si>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</si>
  <si>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</si>
  <si>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</si>
  <si>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</si>
  <si>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</si>
  <si>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</si>
  <si>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</si>
  <si>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</si>
  <si>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</si>
  <si>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</si>
  <si>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</si>
  <si>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</si>
  <si>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</si>
  <si>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</si>
  <si>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</si>
  <si>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</si>
  <si>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</si>
  <si>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</si>
  <si>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</si>
  <si>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</si>
  <si>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</si>
  <si>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</si>
  <si>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</si>
  <si>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</si>
  <si>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</si>
  <si>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</si>
  <si>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</si>
  <si>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</si>
  <si>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</si>
  <si>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</si>
  <si>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</si>
  <si>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</si>
  <si>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</si>
  <si>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</si>
  <si>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</si>
  <si>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</si>
  <si>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</si>
  <si>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</si>
  <si>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</si>
  <si>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</si>
  <si>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</si>
  <si>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</si>
  <si>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</si>
  <si>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</si>
  <si>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</si>
  <si>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</si>
  <si>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</si>
  <si>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</si>
  <si>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</si>
  <si>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</si>
  <si>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</si>
  <si>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</si>
  <si>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</si>
  <si>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</si>
  <si>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</si>
  <si>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</si>
  <si>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</si>
  <si>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</si>
  <si>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</si>
  <si>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</si>
  <si>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</si>
  <si>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</si>
  <si>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</si>
  <si>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</si>
  <si>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</si>
  <si>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</si>
  <si>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</si>
  <si>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</si>
  <si>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</si>
  <si>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</si>
  <si>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</si>
  <si>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</si>
  <si>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</si>
  <si>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</si>
  <si>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</si>
  <si>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</si>
  <si>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</si>
  <si>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</si>
  <si>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</si>
  <si>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</si>
  <si>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</si>
  <si>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</si>
  <si>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</si>
  <si>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</si>
  <si>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</si>
  <si>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</si>
  <si>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</si>
  <si>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</si>
  <si>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</si>
  <si>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</si>
  <si>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</si>
  <si>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</si>
  <si>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</si>
  <si>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</si>
  <si>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</si>
  <si>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</si>
  <si>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</si>
  <si>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</si>
  <si>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</si>
  <si>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</si>
  <si>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</si>
  <si>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</si>
  <si>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</si>
  <si>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</si>
  <si>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</si>
  <si>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</si>
  <si>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</si>
  <si>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</si>
  <si>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</si>
  <si>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</si>
  <si>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</si>
  <si>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</si>
  <si>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</si>
  <si>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</si>
  <si>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</si>
  <si>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</si>
  <si>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</si>
  <si>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</si>
  <si>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</si>
  <si>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</si>
  <si>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</si>
  <si>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</si>
  <si>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</si>
  <si>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</si>
  <si>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</si>
  <si>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</si>
  <si>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</si>
  <si>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</si>
  <si>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</si>
  <si>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</si>
  <si>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</si>
  <si>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</si>
  <si>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</si>
  <si>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</si>
  <si>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</si>
  <si>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</si>
  <si>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</si>
  <si>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</si>
  <si>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</si>
  <si>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</si>
  <si>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</si>
  <si>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</si>
  <si>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</si>
  <si>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</si>
  <si>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</si>
  <si>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</si>
  <si>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</si>
  <si>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</si>
  <si>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</si>
  <si>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</si>
  <si>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</si>
  <si>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</si>
  <si>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</si>
  <si>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</si>
  <si>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</si>
  <si>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</si>
  <si>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</si>
  <si>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</si>
  <si>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</si>
  <si>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</si>
  <si>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</si>
  <si>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</si>
  <si>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</si>
  <si>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</si>
  <si>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</si>
  <si>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</si>
  <si>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</si>
  <si>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</si>
  <si>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</si>
  <si>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</si>
  <si>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</si>
  <si>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</si>
  <si>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</si>
  <si>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</si>
  <si>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</si>
  <si>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</si>
  <si>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</si>
  <si>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</si>
  <si>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</si>
  <si>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</si>
  <si>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</si>
  <si>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</si>
  <si>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</si>
  <si>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</si>
  <si>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</si>
  <si>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</si>
  <si>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</si>
  <si>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</si>
  <si>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</si>
  <si>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</si>
  <si>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</si>
  <si>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</si>
  <si>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</si>
  <si>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</si>
  <si>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</si>
  <si>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</si>
  <si>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</si>
  <si>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</si>
  <si>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</si>
  <si>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</si>
  <si>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</si>
  <si>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</si>
  <si>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</si>
  <si>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</si>
  <si>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</si>
  <si>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</si>
  <si>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</si>
  <si>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</si>
  <si>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</si>
  <si>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</si>
  <si>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</si>
  <si>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</si>
  <si>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</si>
  <si>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</si>
  <si>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</si>
  <si>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</si>
  <si>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</si>
  <si>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</si>
  <si>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</si>
  <si>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</si>
  <si>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</si>
  <si>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</si>
  <si>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</si>
  <si>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</si>
  <si>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</si>
  <si>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</si>
  <si>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</si>
  <si>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</si>
  <si>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</si>
  <si>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</si>
  <si>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</si>
  <si>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</si>
  <si>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</si>
  <si>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</si>
  <si>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</si>
  <si>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</si>
  <si>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</si>
  <si>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</si>
  <si>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</si>
  <si>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</si>
  <si>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</si>
  <si>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</si>
  <si>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</si>
  <si>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</si>
  <si>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</si>
  <si>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</si>
  <si>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</si>
  <si>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</si>
  <si>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</si>
  <si>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</si>
  <si>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</si>
  <si>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</si>
  <si>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</si>
  <si>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</si>
  <si>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</si>
  <si>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</si>
  <si>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</si>
  <si>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</si>
  <si>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</si>
  <si>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</si>
  <si>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</si>
  <si>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</si>
  <si>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</si>
  <si>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</si>
  <si>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</si>
  <si>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</si>
  <si>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</si>
  <si>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</si>
  <si>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</si>
  <si>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</si>
  <si>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</si>
  <si>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</si>
  <si>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</si>
  <si>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</si>
  <si>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</si>
  <si>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</si>
  <si>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</si>
  <si>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</si>
  <si>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</si>
  <si>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</si>
  <si>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</si>
  <si>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</si>
  <si>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</si>
  <si>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</si>
  <si>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</si>
  <si>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</si>
  <si>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</si>
  <si>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</si>
  <si>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</si>
  <si>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</si>
  <si>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</si>
  <si>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</si>
  <si>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</si>
  <si>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</si>
  <si>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</si>
  <si>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</si>
  <si>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</si>
  <si>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</si>
  <si>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</si>
  <si>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</si>
  <si>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</si>
  <si>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</si>
  <si>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</si>
  <si>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</si>
  <si>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</si>
  <si>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</si>
  <si>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</si>
  <si>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</si>
  <si>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</si>
  <si>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</si>
  <si>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</si>
  <si>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</si>
  <si>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</si>
  <si>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</si>
  <si>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</si>
  <si>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</si>
  <si>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</si>
  <si>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</si>
  <si>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</si>
  <si>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</si>
  <si>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</si>
  <si>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</si>
  <si>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</si>
  <si>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</si>
  <si>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</si>
  <si>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</si>
  <si>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</si>
  <si>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</si>
  <si>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</si>
  <si>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</si>
  <si>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</si>
  <si>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</si>
  <si>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</si>
  <si>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</si>
  <si>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</si>
  <si>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</si>
  <si>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</si>
  <si>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</si>
  <si>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</si>
  <si>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</si>
  <si>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</si>
  <si>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</si>
  <si>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</si>
  <si>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</si>
  <si>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</si>
  <si>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</si>
  <si>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</si>
  <si>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</si>
  <si>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</si>
  <si>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</si>
  <si>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</si>
  <si>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</si>
  <si>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</si>
  <si>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</si>
  <si>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</si>
  <si>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</si>
  <si>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</si>
  <si>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</si>
  <si>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</si>
  <si>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</si>
  <si>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</si>
  <si>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</si>
  <si>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</si>
  <si>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</si>
  <si>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</si>
  <si>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</si>
  <si>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</si>
  <si>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</si>
  <si>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</si>
  <si>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</si>
  <si>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</si>
  <si>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</si>
  <si>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</si>
  <si>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</si>
  <si>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</si>
  <si>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</si>
  <si>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</si>
  <si>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</si>
  <si>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</si>
  <si>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</si>
  <si>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</si>
  <si>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</si>
  <si>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</si>
  <si>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</si>
  <si>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</si>
  <si>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</si>
  <si>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</si>
  <si>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</si>
  <si>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</si>
  <si>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</si>
  <si>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</si>
  <si>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</si>
  <si>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</si>
  <si>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</si>
  <si>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</si>
  <si>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</si>
  <si>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</si>
  <si>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</si>
  <si>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</si>
  <si>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</si>
  <si>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</si>
  <si>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</si>
  <si>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</si>
  <si>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</si>
  <si>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</si>
  <si>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</si>
  <si>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</si>
  <si>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</si>
  <si>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</si>
  <si>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</si>
  <si>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</si>
  <si>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</si>
  <si>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</si>
  <si>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</si>
  <si>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</si>
  <si>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</si>
  <si>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</si>
  <si>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</si>
  <si>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</si>
  <si>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</si>
  <si>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</si>
  <si>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</si>
  <si>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</si>
  <si>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</si>
  <si>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</si>
  <si>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</si>
  <si>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</si>
  <si>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</si>
  <si>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</si>
  <si>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</si>
  <si>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</si>
  <si>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</si>
  <si>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</si>
  <si>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</si>
  <si>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</si>
  <si>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</si>
  <si>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</si>
  <si>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</si>
  <si>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</si>
  <si>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</si>
  <si>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</si>
  <si>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</si>
  <si>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</si>
  <si>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</si>
  <si>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</si>
  <si>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</si>
  <si>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</si>
  <si>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</si>
  <si>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</si>
  <si>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</si>
  <si>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</si>
  <si>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</si>
  <si>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</si>
  <si>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</si>
  <si>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</si>
  <si>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</si>
  <si>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</si>
  <si>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</si>
  <si>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</si>
  <si>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</si>
  <si>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</si>
  <si>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</si>
  <si>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</si>
  <si>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</si>
  <si>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</si>
  <si>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</si>
  <si>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</si>
  <si>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</si>
  <si>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</si>
  <si>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</si>
  <si>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</si>
  <si>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</si>
  <si>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</si>
  <si>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</si>
  <si>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</si>
  <si>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</si>
  <si>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</si>
  <si>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</si>
  <si>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</si>
  <si>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</si>
  <si>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</si>
  <si>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</si>
  <si>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</si>
  <si>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</si>
  <si>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</si>
  <si>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</si>
  <si>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</si>
  <si>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</si>
  <si>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</si>
  <si>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</si>
  <si>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</si>
  <si>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</si>
  <si>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</si>
  <si>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</si>
  <si>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</si>
  <si>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</si>
  <si>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</si>
  <si>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</si>
  <si>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</si>
  <si>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</si>
  <si>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</si>
  <si>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</si>
  <si>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</si>
  <si>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</si>
  <si>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</si>
  <si>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</si>
  <si>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</si>
  <si>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</si>
  <si>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</si>
  <si>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</si>
  <si>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</si>
  <si>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</si>
  <si>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</si>
  <si>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</si>
  <si>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</si>
  <si>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</si>
  <si>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</si>
  <si>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</si>
  <si>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</si>
  <si>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</si>
  <si>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</si>
  <si>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</si>
  <si>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</si>
  <si>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</si>
  <si>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</si>
  <si>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</si>
  <si>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</si>
  <si>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</si>
  <si>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</si>
  <si>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</si>
  <si>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</si>
  <si>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</si>
  <si>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</si>
  <si>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</si>
  <si>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</si>
  <si>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</si>
  <si>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</si>
  <si>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</si>
  <si>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</si>
  <si>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</si>
  <si>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</si>
  <si>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</si>
  <si>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</si>
  <si>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</si>
  <si>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</si>
  <si>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</si>
  <si>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</si>
  <si>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</si>
  <si>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</si>
  <si>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</si>
  <si>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</si>
  <si>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</si>
  <si>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</si>
  <si>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</si>
  <si>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</si>
  <si>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</si>
  <si>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</si>
  <si>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</si>
  <si>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</si>
  <si>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</si>
  <si>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</si>
  <si>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</si>
  <si>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</si>
  <si>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</si>
  <si>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</si>
  <si>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</si>
  <si>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</si>
  <si>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</si>
  <si>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</si>
  <si>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</si>
  <si>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</si>
  <si>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</si>
  <si>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</si>
  <si>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</si>
  <si>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</si>
  <si>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</si>
  <si>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</si>
  <si>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</si>
  <si>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</si>
  <si>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</si>
  <si>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</si>
  <si>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</si>
  <si>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</si>
  <si>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</si>
  <si>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</si>
  <si>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</si>
  <si>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</si>
  <si>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</si>
  <si>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</si>
  <si>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</si>
  <si>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</si>
  <si>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</si>
  <si>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</si>
  <si>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</si>
  <si>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</si>
  <si>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</si>
  <si>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</si>
  <si>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</si>
  <si>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</si>
  <si>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</si>
  <si>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</si>
  <si>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</si>
  <si>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</si>
  <si>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</si>
  <si>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</si>
  <si>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</si>
  <si>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</si>
  <si>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</si>
  <si>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</si>
  <si>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</si>
  <si>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</si>
  <si>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</si>
  <si>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</si>
  <si>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</si>
  <si>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</si>
  <si>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</si>
  <si>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</si>
  <si>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</si>
  <si>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</si>
  <si>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</si>
  <si>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</si>
  <si>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</si>
  <si>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</si>
  <si>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</si>
  <si>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</si>
  <si>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</si>
  <si>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</si>
  <si>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</si>
  <si>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</si>
  <si>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</si>
  <si>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</si>
  <si>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</si>
  <si>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</si>
  <si>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</si>
  <si>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</si>
  <si>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</si>
  <si>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</si>
  <si>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</si>
  <si>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</si>
  <si>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</si>
  <si>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</si>
  <si>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</si>
  <si>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</si>
  <si>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</si>
  <si>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</si>
  <si>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</si>
  <si>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</si>
  <si>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</si>
  <si>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</si>
  <si>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</si>
  <si>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</si>
  <si>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</si>
  <si>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</si>
  <si>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</si>
  <si>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</si>
  <si>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</si>
  <si>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</si>
  <si>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</si>
  <si>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</si>
  <si>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</si>
  <si>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</si>
  <si>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</si>
  <si>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</si>
  <si>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</si>
  <si>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</si>
  <si>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</si>
  <si>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</si>
  <si>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</si>
  <si>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</si>
  <si>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</si>
  <si>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</si>
  <si>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</si>
  <si>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</si>
  <si>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</si>
  <si>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</si>
  <si>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</si>
  <si>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</si>
  <si>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</si>
  <si>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</si>
  <si>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</si>
  <si>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</si>
  <si>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</si>
  <si>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</si>
  <si>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</si>
  <si>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</si>
  <si>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</si>
  <si>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</si>
  <si>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</si>
  <si>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</si>
  <si>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</si>
  <si>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</si>
  <si>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</si>
  <si>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</si>
  <si>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</si>
  <si>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</si>
  <si>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</si>
  <si>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</si>
  <si>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</si>
  <si>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</si>
  <si>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</si>
  <si>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</si>
  <si>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</si>
  <si>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</si>
  <si>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</si>
  <si>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</si>
  <si>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</si>
  <si>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</si>
  <si>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</si>
  <si>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</si>
  <si>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</si>
  <si>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</si>
  <si>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</si>
  <si>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</si>
  <si>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</si>
  <si>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</si>
  <si>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</si>
  <si>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</si>
  <si>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</si>
  <si>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</si>
  <si>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</si>
  <si>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</si>
  <si>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</si>
  <si>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</si>
  <si>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</si>
  <si>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</si>
  <si>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</si>
  <si>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</si>
  <si>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</si>
  <si>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</si>
  <si>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</si>
  <si>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</si>
  <si>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</si>
  <si>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</si>
  <si>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</si>
  <si>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</si>
  <si>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</si>
  <si>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</si>
  <si>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</si>
  <si>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</si>
  <si>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</si>
  <si>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</si>
  <si>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</si>
  <si>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</si>
  <si>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</si>
  <si>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</si>
  <si>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</si>
  <si>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</si>
  <si>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</si>
  <si>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</si>
  <si>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</si>
  <si>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</si>
  <si>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</si>
  <si>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</si>
  <si>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</si>
  <si>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</si>
  <si>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</si>
  <si>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</si>
  <si>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</si>
  <si>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</si>
  <si>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</si>
  <si>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</si>
  <si>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</si>
  <si>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</si>
  <si>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</si>
  <si>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</si>
  <si>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</si>
  <si>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</si>
  <si>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</si>
  <si>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</si>
  <si>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</si>
  <si>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</si>
  <si>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</si>
  <si>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</si>
  <si>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</si>
  <si>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</si>
  <si>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</si>
  <si>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</si>
  <si>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</si>
  <si>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</si>
  <si>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</si>
  <si>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</si>
  <si>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</si>
  <si>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</si>
  <si>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</si>
  <si>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</si>
  <si>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</si>
  <si>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</si>
  <si>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</si>
  <si>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</si>
  <si>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</si>
  <si>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</si>
  <si>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</si>
  <si>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</si>
  <si>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</si>
  <si>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</si>
  <si>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</si>
  <si>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</si>
  <si>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</si>
  <si>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</si>
  <si>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</si>
  <si>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</si>
  <si>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</si>
  <si>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</si>
  <si>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</si>
  <si>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</si>
  <si>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</si>
  <si>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</si>
  <si>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</si>
  <si>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</si>
  <si>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</si>
  <si>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</si>
  <si>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</si>
  <si>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</si>
  <si>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</si>
  <si>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</si>
  <si>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</si>
  <si>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</si>
  <si>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</si>
  <si>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</si>
  <si>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</si>
  <si>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</si>
  <si>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</si>
  <si>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</si>
  <si>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</si>
  <si>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</si>
  <si>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</si>
  <si>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</si>
  <si>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</si>
  <si>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</si>
  <si>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</si>
  <si>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</si>
  <si>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</si>
  <si>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</si>
  <si>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</si>
  <si>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</si>
  <si>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</si>
  <si>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</si>
  <si>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</si>
  <si>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</si>
  <si>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</si>
  <si>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</si>
  <si>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</si>
  <si>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</si>
  <si>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</si>
  <si>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</si>
  <si>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</si>
  <si>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</si>
  <si>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</si>
  <si>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</si>
  <si>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</si>
  <si>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</si>
  <si>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</si>
  <si>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</si>
  <si>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</si>
  <si>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</si>
  <si>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</si>
  <si>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</si>
  <si>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</si>
  <si>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</si>
  <si>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</si>
  <si>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</si>
  <si>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</si>
  <si>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</si>
  <si>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</si>
  <si>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</si>
  <si>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</si>
  <si>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</si>
  <si>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</si>
  <si>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</si>
  <si>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</si>
  <si>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</si>
  <si>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</si>
  <si>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</si>
  <si>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</si>
  <si>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</si>
  <si>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</si>
  <si>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</si>
  <si>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</si>
  <si>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</si>
  <si>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</si>
  <si>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</si>
  <si>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</si>
  <si>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</si>
  <si>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</si>
  <si>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</si>
  <si>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</si>
  <si>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</si>
  <si>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</si>
  <si>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</si>
  <si>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</si>
  <si>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</si>
  <si>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</si>
  <si>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</si>
  <si>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</si>
  <si>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</si>
  <si>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</si>
  <si>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</si>
  <si>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</si>
  <si>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</si>
  <si>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</si>
  <si>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</si>
  <si>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</si>
  <si>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</si>
  <si>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</si>
  <si>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</si>
  <si>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</si>
  <si>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</si>
  <si>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</si>
  <si>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</si>
  <si>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</si>
  <si>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</si>
  <si>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</si>
  <si>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</si>
  <si>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</si>
  <si>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</si>
  <si>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</si>
  <si>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</si>
  <si>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</si>
  <si>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</si>
  <si>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</si>
  <si>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</si>
  <si>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</si>
  <si>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</si>
  <si>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</si>
  <si>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</si>
  <si>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</si>
  <si>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</si>
  <si>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</si>
  <si>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</si>
  <si>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</si>
  <si>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</si>
  <si>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</si>
  <si>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</si>
  <si>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</si>
  <si>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</si>
  <si>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</si>
  <si>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</si>
  <si>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</si>
  <si>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</si>
  <si>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</si>
  <si>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</si>
  <si>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</si>
  <si>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</si>
  <si>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</si>
  <si>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</si>
  <si>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</si>
  <si>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</si>
  <si>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</si>
  <si>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</si>
  <si>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</si>
  <si>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</si>
  <si>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</si>
  <si>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</si>
  <si>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</si>
  <si>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</si>
  <si>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</si>
  <si>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</si>
  <si>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</si>
  <si>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</si>
  <si>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</si>
  <si>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</si>
  <si>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</si>
  <si>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</si>
  <si>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</si>
  <si>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</si>
  <si>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</si>
  <si>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</si>
  <si>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</si>
  <si>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</si>
  <si>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</si>
  <si>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</si>
  <si>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</si>
  <si>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</si>
  <si>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</si>
  <si>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</si>
  <si>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</si>
  <si>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</si>
  <si>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</si>
  <si>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</si>
  <si>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</si>
  <si>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</si>
  <si>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</si>
  <si>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</si>
  <si>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</si>
  <si>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</si>
  <si>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</si>
  <si>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</si>
  <si>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</si>
  <si>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</si>
  <si>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</si>
  <si>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</si>
  <si>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</si>
  <si>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</si>
  <si>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</si>
  <si>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</si>
  <si>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</si>
  <si>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</si>
  <si>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</si>
  <si>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</si>
  <si>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</si>
  <si>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</si>
  <si>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</si>
  <si>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</si>
  <si>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</si>
  <si>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</si>
  <si>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</si>
  <si>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</si>
  <si>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</si>
  <si>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</si>
  <si>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</si>
  <si>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</si>
  <si>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</si>
  <si>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</si>
  <si>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</si>
  <si>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</si>
  <si>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</si>
  <si>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</si>
  <si>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</si>
  <si>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</si>
  <si>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</si>
  <si>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</si>
  <si>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</si>
  <si>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</si>
  <si>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</si>
  <si>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</si>
  <si>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</si>
  <si>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</si>
  <si>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</si>
  <si>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</si>
  <si>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</si>
  <si>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</si>
  <si>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</si>
  <si>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</si>
  <si>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</si>
  <si>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</si>
  <si>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</si>
  <si>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</si>
  <si>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</si>
  <si>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</si>
  <si>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</si>
  <si>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</si>
  <si>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</si>
  <si>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</si>
  <si>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</si>
  <si>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</si>
  <si>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</si>
  <si>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</si>
  <si>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</si>
  <si>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</si>
  <si>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</si>
  <si>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</si>
  <si>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</si>
  <si>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</si>
  <si>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</si>
  <si>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</si>
  <si>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</si>
  <si>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</si>
  <si>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</si>
  <si>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</si>
  <si>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</si>
  <si>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</si>
  <si>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</si>
  <si>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</si>
  <si>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</si>
  <si>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</si>
  <si>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</si>
  <si>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</si>
  <si>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</si>
  <si>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</si>
  <si>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</si>
  <si>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</si>
  <si>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</si>
  <si>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</si>
  <si>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</si>
  <si>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</si>
  <si>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</si>
  <si>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</si>
  <si>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</si>
  <si>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</si>
  <si>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</si>
  <si>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</si>
  <si>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</si>
  <si>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</si>
  <si>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</si>
  <si>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</si>
  <si>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</si>
  <si>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</si>
  <si>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</si>
  <si>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</si>
  <si>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</si>
  <si>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</si>
  <si>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</si>
  <si>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</si>
  <si>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</si>
  <si>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</si>
  <si>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</si>
  <si>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</si>
  <si>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</si>
  <si>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</si>
  <si>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</si>
  <si>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</si>
  <si>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</si>
  <si>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</si>
  <si>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</si>
  <si>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</si>
  <si>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</si>
  <si>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</si>
  <si>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</si>
  <si>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</si>
  <si>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</si>
  <si>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</si>
  <si>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</si>
  <si>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</si>
  <si>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</si>
  <si>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</si>
  <si>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</si>
  <si>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</si>
  <si>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</si>
  <si>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</si>
  <si>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</si>
  <si>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</si>
  <si>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</si>
  <si>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</si>
  <si>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</si>
  <si>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</si>
  <si>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</si>
  <si>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</si>
  <si>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</si>
  <si>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</si>
  <si>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</si>
  <si>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</si>
  <si>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</si>
  <si>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</si>
  <si>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</si>
  <si>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</si>
  <si>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</si>
  <si>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</si>
  <si>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</si>
  <si>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</si>
  <si>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</si>
  <si>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</si>
  <si>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</si>
  <si>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</si>
  <si>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</si>
  <si>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</si>
  <si>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</si>
  <si>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</si>
  <si>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</si>
  <si>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</si>
  <si>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</si>
  <si>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</si>
  <si>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</si>
  <si>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</si>
  <si>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</si>
  <si>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</si>
  <si>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</si>
  <si>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</si>
  <si>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</si>
  <si>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</si>
  <si>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</si>
  <si>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</si>
  <si>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</si>
  <si>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</si>
  <si>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</si>
  <si>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</si>
  <si>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</si>
  <si>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</si>
  <si>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</si>
  <si>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</si>
  <si>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</si>
  <si>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</si>
  <si>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</si>
  <si>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</si>
  <si>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</si>
  <si>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</si>
  <si>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</si>
  <si>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</si>
  <si>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</si>
  <si>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</si>
  <si>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</si>
  <si>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</si>
  <si>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</si>
  <si>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</si>
  <si>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</si>
  <si>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</si>
  <si>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</si>
  <si>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</si>
  <si>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</si>
  <si>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</si>
  <si>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</si>
  <si>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</si>
  <si>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</si>
  <si>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</si>
  <si>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</si>
  <si>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</si>
  <si>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</si>
  <si>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</si>
  <si>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</si>
  <si>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</si>
  <si>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</si>
  <si>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</si>
  <si>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</si>
  <si>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</si>
  <si>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</si>
  <si>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</si>
  <si>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</si>
  <si>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</si>
  <si>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</si>
  <si>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</si>
  <si>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</si>
  <si>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</si>
  <si>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</si>
  <si>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</si>
  <si>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</si>
  <si>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</si>
  <si>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</si>
  <si>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</si>
  <si>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</si>
  <si>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</si>
  <si>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</si>
  <si>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</si>
  <si>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</si>
  <si>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</si>
  <si>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</si>
  <si>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</si>
  <si>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</si>
  <si>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</si>
  <si>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</si>
  <si>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</si>
  <si>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</si>
  <si>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</si>
  <si>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</si>
  <si>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</si>
  <si>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</si>
  <si>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</si>
  <si>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</si>
  <si>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</si>
  <si>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</si>
  <si>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</si>
  <si>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</si>
  <si>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</si>
  <si>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</si>
  <si>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</si>
  <si>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</si>
  <si>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</si>
  <si>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</si>
  <si>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</si>
  <si>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</si>
  <si>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</si>
  <si>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</si>
  <si>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</si>
  <si>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</si>
  <si>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</si>
  <si>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</si>
  <si>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</si>
  <si>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</si>
  <si>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</si>
  <si>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</si>
  <si>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</si>
  <si>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</si>
  <si>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</si>
  <si>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</si>
  <si>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</si>
  <si>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</si>
  <si>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</si>
  <si>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</si>
  <si>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</si>
  <si>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</si>
  <si>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</si>
  <si>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</si>
  <si>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</si>
  <si>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</si>
  <si>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</si>
  <si>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</si>
  <si>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</si>
  <si>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</si>
  <si>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</si>
  <si>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</si>
  <si>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</si>
  <si>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</si>
  <si>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</si>
  <si>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</si>
  <si>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</si>
  <si>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</si>
  <si>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</si>
  <si>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</si>
  <si>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</si>
  <si>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</si>
  <si>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</si>
  <si>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</si>
  <si>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</si>
  <si>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</si>
  <si>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</si>
  <si>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</si>
  <si>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</si>
  <si>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</si>
  <si>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</si>
  <si>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</si>
  <si>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</si>
  <si>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</si>
  <si>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</si>
  <si>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</si>
  <si>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</si>
  <si>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</si>
  <si>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</si>
  <si>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</si>
  <si>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</si>
  <si>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</si>
  <si>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</si>
  <si>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</si>
  <si>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</si>
  <si>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</si>
  <si>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</si>
  <si>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</si>
  <si>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</si>
  <si>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</si>
  <si>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</si>
  <si>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</si>
  <si>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</si>
  <si>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</si>
  <si>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</si>
  <si>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</si>
  <si>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</si>
  <si>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</si>
  <si>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</si>
  <si>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</si>
  <si>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</si>
  <si>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</si>
  <si>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</si>
  <si>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</si>
  <si>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</si>
  <si>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</si>
  <si>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</si>
  <si>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</si>
  <si>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</si>
  <si>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</si>
  <si>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</si>
  <si>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</si>
  <si>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</si>
  <si>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</si>
  <si>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</si>
  <si>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</si>
  <si>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</si>
  <si>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</si>
  <si>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</si>
  <si>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</si>
  <si>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</si>
  <si>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</si>
  <si>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</si>
  <si>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</si>
  <si>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</si>
  <si>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</si>
  <si>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</si>
  <si>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</si>
  <si>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</si>
  <si>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</si>
  <si>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</si>
  <si>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</si>
  <si>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</si>
  <si>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</si>
  <si>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</si>
  <si>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</si>
  <si>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</si>
  <si>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</si>
  <si>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</si>
  <si>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</si>
  <si>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</si>
  <si>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</si>
  <si>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</si>
  <si>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</si>
  <si>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</si>
  <si>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</si>
  <si>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</si>
  <si>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</si>
  <si>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</si>
  <si>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</si>
  <si>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</si>
  <si>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</si>
  <si>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</si>
  <si>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</si>
  <si>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</si>
  <si>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</si>
  <si>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</si>
  <si>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</si>
  <si>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</si>
  <si>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</si>
  <si>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</si>
  <si>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</si>
  <si>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</si>
  <si>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</si>
  <si>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</si>
  <si>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</si>
  <si>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</si>
  <si>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</si>
  <si>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</si>
  <si>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</si>
  <si>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</si>
  <si>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</si>
  <si>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</si>
  <si>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</si>
  <si>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</si>
  <si>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</si>
  <si>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</si>
  <si>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</si>
  <si>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</si>
  <si>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</si>
  <si>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</si>
  <si>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</si>
  <si>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</si>
  <si>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</si>
  <si>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</si>
  <si>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</si>
  <si>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</si>
  <si>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</si>
  <si>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</si>
  <si>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</si>
  <si>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</si>
  <si>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</si>
  <si>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</si>
  <si>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</si>
  <si>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</si>
  <si>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</si>
  <si>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</si>
  <si>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</si>
  <si>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</si>
  <si>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</si>
  <si>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</si>
  <si>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</si>
  <si>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</si>
  <si>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</si>
  <si>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</si>
  <si>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</si>
  <si>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</si>
  <si>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</si>
  <si>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</si>
  <si>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</si>
  <si>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</si>
  <si>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</si>
  <si>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</si>
  <si>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</si>
  <si>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</si>
  <si>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</si>
  <si>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</si>
  <si>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</si>
  <si>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</si>
  <si>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</si>
  <si>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</si>
  <si>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</si>
  <si>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</si>
  <si>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</si>
  <si>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</si>
  <si>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</si>
  <si>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</si>
  <si>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</si>
  <si>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</si>
  <si>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</si>
  <si>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</si>
  <si>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</si>
  <si>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</si>
  <si>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</si>
  <si>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</si>
  <si>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</si>
  <si>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</si>
  <si>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</si>
  <si>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</si>
  <si>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</si>
  <si>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</si>
  <si>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</si>
  <si>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</si>
  <si>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</si>
  <si>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</si>
  <si>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</si>
  <si>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</si>
  <si>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</si>
  <si>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</si>
  <si>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</si>
  <si>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</si>
  <si>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</si>
  <si>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</si>
  <si>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</si>
  <si>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</si>
  <si>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</si>
  <si>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</si>
  <si>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</si>
  <si>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</si>
  <si>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</si>
  <si>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</si>
  <si>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</si>
  <si>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</si>
  <si>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</si>
  <si>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</si>
  <si>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</si>
  <si>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</si>
  <si>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</si>
  <si>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</si>
  <si>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</si>
  <si>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</si>
  <si>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</si>
  <si>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</si>
  <si>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</si>
  <si>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</si>
  <si>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</si>
  <si>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</si>
  <si>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</si>
  <si>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</si>
  <si>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</si>
  <si>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</si>
  <si>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</si>
  <si>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</si>
  <si>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</si>
  <si>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</si>
  <si>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</si>
  <si>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</si>
  <si>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</si>
  <si>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</si>
  <si>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</si>
  <si>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</si>
  <si>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</si>
  <si>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</si>
  <si>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</si>
  <si>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</si>
  <si>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</si>
  <si>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</si>
  <si>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</si>
  <si>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</si>
  <si>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</si>
  <si>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</si>
  <si>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</si>
  <si>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</si>
  <si>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</si>
  <si>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</si>
  <si>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</si>
  <si>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</si>
  <si>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</si>
  <si>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</si>
  <si>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</si>
  <si>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</si>
  <si>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</si>
  <si>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</si>
  <si>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</si>
  <si>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</si>
  <si>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</si>
  <si>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</si>
  <si>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</si>
  <si>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</si>
  <si>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</si>
  <si>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</si>
  <si>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</si>
  <si>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</si>
  <si>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</si>
  <si>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</si>
  <si>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</si>
  <si>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</si>
  <si>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</si>
  <si>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</si>
  <si>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</si>
  <si>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</si>
  <si>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</si>
  <si>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</si>
  <si>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</si>
  <si>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</si>
  <si>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</si>
  <si>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</si>
  <si>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</si>
  <si>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</si>
  <si>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</si>
  <si>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</si>
  <si>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</si>
  <si>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</si>
  <si>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</si>
  <si>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</si>
  <si>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</si>
  <si>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</si>
  <si>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</si>
  <si>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</si>
  <si>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</si>
  <si>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</si>
  <si>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</si>
  <si>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</si>
  <si>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</si>
  <si>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</si>
  <si>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</si>
  <si>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</si>
  <si>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</si>
  <si>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</si>
  <si>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</si>
  <si>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</si>
  <si>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</si>
  <si>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</si>
  <si>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</si>
  <si>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</si>
  <si>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</si>
  <si>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</si>
  <si>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</si>
  <si>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</si>
  <si>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</si>
  <si>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</si>
  <si>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</si>
  <si>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</si>
  <si>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</si>
  <si>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</si>
  <si>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</si>
  <si>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</si>
  <si>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</si>
  <si>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</si>
  <si>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</si>
  <si>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</si>
  <si>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</si>
  <si>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</si>
  <si>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</si>
  <si>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</si>
  <si>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</si>
  <si>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</si>
  <si>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</si>
  <si>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</si>
  <si>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</si>
  <si>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</si>
  <si>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</si>
  <si>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</si>
  <si>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</si>
  <si>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</si>
  <si>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</si>
  <si>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</si>
  <si>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</si>
  <si>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</si>
  <si>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</si>
  <si>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</si>
  <si>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</si>
  <si>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</si>
  <si>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</si>
  <si>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</si>
  <si>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</si>
  <si>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</si>
  <si>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</si>
  <si>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</si>
  <si>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</si>
  <si>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</si>
  <si>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</si>
  <si>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</si>
  <si>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</si>
  <si>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</si>
  <si>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</si>
  <si>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</si>
  <si>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</si>
  <si>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</si>
  <si>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</si>
  <si>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</si>
  <si>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</si>
  <si>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</si>
  <si>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</si>
  <si>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</si>
  <si>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</si>
  <si>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</si>
  <si>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</si>
  <si>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</si>
  <si>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</si>
  <si>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</si>
  <si>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</si>
  <si>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</si>
  <si>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</si>
  <si>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</si>
  <si>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</si>
  <si>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</si>
  <si>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</si>
  <si>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</si>
  <si>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</si>
  <si>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</si>
  <si>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</si>
  <si>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</si>
  <si>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</si>
  <si>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</si>
  <si>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</si>
  <si>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</si>
  <si>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</si>
  <si>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</si>
  <si>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</si>
  <si>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</si>
  <si>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</si>
  <si>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</si>
  <si>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</si>
  <si>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</si>
  <si>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</si>
  <si>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</si>
  <si>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</si>
  <si>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</si>
  <si>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</si>
  <si>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</si>
  <si>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</si>
  <si>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</si>
  <si>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</si>
  <si>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</si>
  <si>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</si>
  <si>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</si>
  <si>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</si>
  <si>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</si>
  <si>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</si>
  <si>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</si>
  <si>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</si>
  <si>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</si>
  <si>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</si>
  <si>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</si>
  <si>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</si>
  <si>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</si>
  <si>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</si>
  <si>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</si>
  <si>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</si>
  <si>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</si>
  <si>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</si>
  <si>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</si>
  <si>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</si>
  <si>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</si>
  <si>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</si>
  <si>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</si>
  <si>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</si>
  <si>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</si>
  <si>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</si>
  <si>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</si>
  <si>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</si>
  <si>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</si>
  <si>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</si>
  <si>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</si>
  <si>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</si>
  <si>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</si>
  <si>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</si>
  <si>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</si>
  <si>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</si>
  <si>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</si>
  <si>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</si>
  <si>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</si>
  <si>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</si>
  <si>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</si>
  <si>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</si>
  <si>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</si>
  <si>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</si>
  <si>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</si>
  <si>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</si>
  <si>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</si>
  <si>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</si>
  <si>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</si>
  <si>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</si>
  <si>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</si>
  <si>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</si>
  <si>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</si>
  <si>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</si>
  <si>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</si>
  <si>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</si>
  <si>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</si>
  <si>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</si>
  <si>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</si>
  <si>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</si>
  <si>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</si>
  <si>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</si>
  <si>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</si>
  <si>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</si>
  <si>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</si>
  <si>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</si>
  <si>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</si>
  <si>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</si>
  <si>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</si>
  <si>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</si>
  <si>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</si>
  <si>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</si>
  <si>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</si>
  <si>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</si>
  <si>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</si>
  <si>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</si>
  <si>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</si>
  <si>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</si>
  <si>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</si>
  <si>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</si>
  <si>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</si>
  <si>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</si>
  <si>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</si>
  <si>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</si>
  <si>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</si>
  <si>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</si>
  <si>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</si>
  <si>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</si>
  <si>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</si>
  <si>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</si>
  <si>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</si>
  <si>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</si>
  <si>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</si>
  <si>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</si>
  <si>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</si>
  <si>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</si>
  <si>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</si>
  <si>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</si>
  <si>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</si>
  <si>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</si>
  <si>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</si>
  <si>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</si>
  <si>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</si>
  <si>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</si>
  <si>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</si>
  <si>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</si>
  <si>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</si>
  <si>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</si>
  <si>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</si>
  <si>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</si>
  <si>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</si>
  <si>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</si>
  <si>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</si>
  <si>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</si>
  <si>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</si>
  <si>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</si>
  <si>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</si>
  <si>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</si>
  <si>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</si>
  <si>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</si>
  <si>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</si>
  <si>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</si>
  <si>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</si>
  <si>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</si>
  <si>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</si>
  <si>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</si>
  <si>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</si>
  <si>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</si>
  <si>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</si>
  <si>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</si>
  <si>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</si>
  <si>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</si>
  <si>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</si>
  <si>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</si>
  <si>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</si>
  <si>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</si>
  <si>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</si>
  <si>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</si>
  <si>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</si>
  <si>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</si>
  <si>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</si>
  <si>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</si>
  <si>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</si>
  <si>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</si>
  <si>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</si>
  <si>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</si>
  <si>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</si>
  <si>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</si>
  <si>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</si>
  <si>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</si>
  <si>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</si>
  <si>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</si>
  <si>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</si>
  <si>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</si>
  <si>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</si>
  <si>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</si>
  <si>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</si>
  <si>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</si>
  <si>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</si>
  <si>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</si>
  <si>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</si>
  <si>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</si>
  <si>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</si>
  <si>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</si>
  <si>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</si>
  <si>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</si>
  <si>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</si>
  <si>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</si>
  <si>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</si>
  <si>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</si>
  <si>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</si>
  <si>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</si>
  <si>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</si>
  <si>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</si>
  <si>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</si>
  <si>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</si>
  <si>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</si>
  <si>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</si>
  <si>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</si>
  <si>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</si>
  <si>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</si>
  <si>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</si>
  <si>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</si>
  <si>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</si>
  <si>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</si>
  <si>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</si>
  <si>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</si>
  <si>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</si>
  <si>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</si>
  <si>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</si>
  <si>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</si>
  <si>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</si>
  <si>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</si>
  <si>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</si>
  <si>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</si>
  <si>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</si>
  <si>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</si>
  <si>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</si>
  <si>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</si>
  <si>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</si>
  <si>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</si>
  <si>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</si>
  <si>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</si>
  <si>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</si>
  <si>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</si>
  <si>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</si>
  <si>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</si>
  <si>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</si>
  <si>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</si>
  <si>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</si>
  <si>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</si>
  <si>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</si>
  <si>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</si>
  <si>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</si>
  <si>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</si>
  <si>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</si>
  <si>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</si>
  <si>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</si>
  <si>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</si>
  <si>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</si>
  <si>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</si>
  <si>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</si>
  <si>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</si>
  <si>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</si>
  <si>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</si>
  <si>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</si>
  <si>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</si>
  <si>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</si>
  <si>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</si>
  <si>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</si>
  <si>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</si>
  <si>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</si>
  <si>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</si>
  <si>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</si>
  <si>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</si>
  <si>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</si>
  <si>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</si>
  <si>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</si>
  <si>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</si>
  <si>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</si>
  <si>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</si>
  <si>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</si>
  <si>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</si>
  <si>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</si>
  <si>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</si>
  <si>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</si>
  <si>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</si>
  <si>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</si>
  <si>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</si>
  <si>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</si>
  <si>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</si>
  <si>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</si>
  <si>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</si>
  <si>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</si>
  <si>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</si>
  <si>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</si>
  <si>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</si>
  <si>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</si>
  <si>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</si>
  <si>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</si>
  <si>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</si>
  <si>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</si>
  <si>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</si>
  <si>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</si>
  <si>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</si>
  <si>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</si>
  <si>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</si>
  <si>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</si>
  <si>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</si>
  <si>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</si>
  <si>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</si>
  <si>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</si>
  <si>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</si>
  <si>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</si>
  <si>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</si>
  <si>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</si>
  <si>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</si>
  <si>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</si>
  <si>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</si>
  <si>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</si>
  <si>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</si>
  <si>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</si>
  <si>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</si>
  <si>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</si>
  <si>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</si>
  <si>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</si>
  <si>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</si>
  <si>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</si>
  <si>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</si>
  <si>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</si>
  <si>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</si>
  <si>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</si>
  <si>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</si>
  <si>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</si>
  <si>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</si>
  <si>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</si>
  <si>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</si>
  <si>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</si>
  <si>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</si>
  <si>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</si>
  <si>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</si>
  <si>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</si>
  <si>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</si>
  <si>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</si>
  <si>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</si>
  <si>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</si>
  <si>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</si>
  <si>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</si>
  <si>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</si>
  <si>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</si>
  <si>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</si>
  <si>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</si>
  <si>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</si>
  <si>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</si>
  <si>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</si>
  <si>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</si>
  <si>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</si>
  <si>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</si>
  <si>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</si>
  <si>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</si>
  <si>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</si>
  <si>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</si>
  <si>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</si>
  <si>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</si>
  <si>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</si>
  <si>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</si>
  <si>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</si>
  <si>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</si>
  <si>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</si>
  <si>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</si>
  <si>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</si>
  <si>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</si>
  <si>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</si>
  <si>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</si>
  <si>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</si>
  <si>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</si>
  <si>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</si>
  <si>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</si>
  <si>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</si>
  <si>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</si>
  <si>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</si>
  <si>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</si>
  <si>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</si>
  <si>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</si>
  <si>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</si>
  <si>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</si>
  <si>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</si>
  <si>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</si>
  <si>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</si>
  <si>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</si>
  <si>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</si>
  <si>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</si>
  <si>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</si>
  <si>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</si>
  <si>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</si>
  <si>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</si>
  <si>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</si>
  <si>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</si>
  <si>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</si>
  <si>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</si>
  <si>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</si>
  <si>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</si>
  <si>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</si>
  <si>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</si>
  <si>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</si>
  <si>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</si>
  <si>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</si>
  <si>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</si>
  <si>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</si>
  <si>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</si>
  <si>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</si>
  <si>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</si>
  <si>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</si>
  <si>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</si>
  <si>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</si>
  <si>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</si>
  <si>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</si>
  <si>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</si>
  <si>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</si>
  <si>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</si>
  <si>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</si>
  <si>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</si>
  <si>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</si>
  <si>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</si>
  <si>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</si>
  <si>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</si>
  <si>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</si>
  <si>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</si>
  <si>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</si>
  <si>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</si>
  <si>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</si>
  <si>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</si>
  <si>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</si>
  <si>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</si>
  <si>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</si>
  <si>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</si>
  <si>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</si>
  <si>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</si>
  <si>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</si>
  <si>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</si>
  <si>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</si>
  <si>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</si>
  <si>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</si>
  <si>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</si>
  <si>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</si>
  <si>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</si>
  <si>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</si>
  <si>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</si>
  <si>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</si>
  <si>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</si>
  <si>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</si>
  <si>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</si>
  <si>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</si>
  <si>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</si>
  <si>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</si>
  <si>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</si>
  <si>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</si>
  <si>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</si>
  <si>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</si>
  <si>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</si>
  <si>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</si>
  <si>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</si>
  <si>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</si>
  <si>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</si>
  <si>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</si>
  <si>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</si>
  <si>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</si>
  <si>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</si>
  <si>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</si>
  <si>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</si>
  <si>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</si>
  <si>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</si>
  <si>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</si>
  <si>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</si>
  <si>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</si>
  <si>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</si>
  <si>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</si>
  <si>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</si>
  <si>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</si>
  <si>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</si>
  <si>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</si>
  <si>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</si>
  <si>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</si>
  <si>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</si>
  <si>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</si>
  <si>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</si>
  <si>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</si>
  <si>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</si>
  <si>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</si>
  <si>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</si>
  <si>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</si>
  <si>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</si>
  <si>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</si>
  <si>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</si>
  <si>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</si>
  <si>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</si>
  <si>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</si>
  <si>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</si>
  <si>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</si>
  <si>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</si>
  <si>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</si>
  <si>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</si>
  <si>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</si>
  <si>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</si>
  <si>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</si>
  <si>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</si>
  <si>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</si>
  <si>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</si>
  <si>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</si>
  <si>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</si>
  <si>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</si>
  <si>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</si>
  <si>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</si>
  <si>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</si>
  <si>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</si>
  <si>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</si>
  <si>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</si>
  <si>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</si>
  <si>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</si>
  <si>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</si>
  <si>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</si>
  <si>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</si>
  <si>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</si>
  <si>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</si>
  <si>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</si>
  <si>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</si>
  <si>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</si>
  <si>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</si>
  <si>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</si>
  <si>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</si>
  <si>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</si>
  <si>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</si>
  <si>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</si>
  <si>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</si>
  <si>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</si>
  <si>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</si>
  <si>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</si>
  <si>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</si>
  <si>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</si>
  <si>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</si>
  <si>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</si>
  <si>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</si>
  <si>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</si>
  <si>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</si>
  <si>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</si>
  <si>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</si>
  <si>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</si>
  <si>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</si>
  <si>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</si>
  <si>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</si>
  <si>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</si>
  <si>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</si>
  <si>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</si>
  <si>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</si>
  <si>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</si>
  <si>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</si>
  <si>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</si>
  <si>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</si>
  <si>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</si>
  <si>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</si>
  <si>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</si>
  <si>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</si>
  <si>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</si>
  <si>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</si>
  <si>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</si>
  <si>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</si>
  <si>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</si>
  <si>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</si>
  <si>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</si>
  <si>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</si>
  <si>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</si>
  <si>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</si>
  <si>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</si>
  <si>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</si>
  <si>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</si>
  <si>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</si>
  <si>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</si>
  <si>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</si>
  <si>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</si>
  <si>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</si>
  <si>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</si>
  <si>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</si>
  <si>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</si>
  <si>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</si>
  <si>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</si>
  <si>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</si>
  <si>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</si>
  <si>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</si>
  <si>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</si>
  <si>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</si>
  <si>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</si>
  <si>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</si>
  <si>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</si>
  <si>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</si>
  <si>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</si>
  <si>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</si>
  <si>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</si>
  <si>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</si>
  <si>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</si>
  <si>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</si>
  <si>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</si>
  <si>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</si>
  <si>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</si>
  <si>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</si>
  <si>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</si>
  <si>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</si>
  <si>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</si>
  <si>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</si>
  <si>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</si>
  <si>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</si>
  <si>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</si>
  <si>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</si>
  <si>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</si>
  <si>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</si>
  <si>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</si>
  <si>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</si>
  <si>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</si>
  <si>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</si>
  <si>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</si>
  <si>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</si>
  <si>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</si>
  <si>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</si>
  <si>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</si>
  <si>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</si>
  <si>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</si>
  <si>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</si>
  <si>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</si>
  <si>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</si>
  <si>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</si>
  <si>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</si>
  <si>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</si>
  <si>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</si>
  <si>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</si>
  <si>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</si>
  <si>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</si>
  <si>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</si>
  <si>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</si>
  <si>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</si>
  <si>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</si>
  <si>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</si>
  <si>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</si>
  <si>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</si>
  <si>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</si>
  <si>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</si>
  <si>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</si>
  <si>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</si>
  <si>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</si>
  <si>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</si>
  <si>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</si>
  <si>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</si>
  <si>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</si>
  <si>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</si>
  <si>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</si>
  <si>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</si>
  <si>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</si>
  <si>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</si>
  <si>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</si>
  <si>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</si>
  <si>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</si>
  <si>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</si>
  <si>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</si>
  <si>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</si>
  <si>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</si>
  <si>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</si>
  <si>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</si>
  <si>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</si>
  <si>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</si>
  <si>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</si>
  <si>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</si>
  <si>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</si>
  <si>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</si>
  <si>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</si>
  <si>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</si>
  <si>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</si>
  <si>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</si>
  <si>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</si>
  <si>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</si>
  <si>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</si>
  <si>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</si>
  <si>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</si>
  <si>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</si>
  <si>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</si>
  <si>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</si>
  <si>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</si>
  <si>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</si>
  <si>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</si>
  <si>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</si>
  <si>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</si>
  <si>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</si>
  <si>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</si>
  <si>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</si>
  <si>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</si>
  <si>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</si>
  <si>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</si>
  <si>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</si>
  <si>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</si>
  <si>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</si>
  <si>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</si>
  <si>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</si>
  <si>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</si>
  <si>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</si>
  <si>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</si>
  <si>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</si>
  <si>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</si>
  <si>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</si>
  <si>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</si>
  <si>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</si>
  <si>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</si>
  <si>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</si>
  <si>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</si>
  <si>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</si>
  <si>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</si>
  <si>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</si>
  <si>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</si>
  <si>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</si>
  <si>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</si>
  <si>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</si>
  <si>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</si>
  <si>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</si>
  <si>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</si>
  <si>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</si>
  <si>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</si>
  <si>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</si>
  <si>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</si>
  <si>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</si>
  <si>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</si>
  <si>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</si>
  <si>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</si>
  <si>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</si>
  <si>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</si>
  <si>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</si>
  <si>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</si>
  <si>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</si>
  <si>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</si>
  <si>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</si>
  <si>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</si>
  <si>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</si>
  <si>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</si>
  <si>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</si>
  <si>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</si>
  <si>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</si>
  <si>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</si>
  <si>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</si>
  <si>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</si>
  <si>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</si>
  <si>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</si>
  <si>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</si>
  <si>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</si>
  <si>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</si>
  <si>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</si>
  <si>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</si>
  <si>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</si>
  <si>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</si>
  <si>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</si>
  <si>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</si>
  <si>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</si>
  <si>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</si>
  <si>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</si>
  <si>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</si>
  <si>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</si>
  <si>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</si>
  <si>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</si>
  <si>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</si>
  <si>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</si>
  <si>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</si>
  <si>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</si>
  <si>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</si>
  <si>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</si>
  <si>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</si>
  <si>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</si>
  <si>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</si>
  <si>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</si>
  <si>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</si>
  <si>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</si>
  <si>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</si>
  <si>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</si>
  <si>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</si>
  <si>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</si>
  <si>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</si>
  <si>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</si>
  <si>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</si>
  <si>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</si>
  <si>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</si>
  <si>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</si>
  <si>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</si>
  <si>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</si>
  <si>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</si>
  <si>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</si>
  <si>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</si>
  <si>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</si>
  <si>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</si>
  <si>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</si>
  <si>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</si>
  <si>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</si>
  <si>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</si>
  <si>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</si>
  <si>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</si>
  <si>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</si>
  <si>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</si>
  <si>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</si>
  <si>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</si>
  <si>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</si>
  <si>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</si>
  <si>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</si>
  <si>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</si>
  <si>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</si>
  <si>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</si>
  <si>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</si>
  <si>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</si>
  <si>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</si>
  <si>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</si>
  <si>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</si>
  <si>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</si>
  <si>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</si>
  <si>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</si>
  <si>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</si>
  <si>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</si>
  <si>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</si>
  <si>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</si>
  <si>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</si>
  <si>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</si>
  <si>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</si>
  <si>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</si>
  <si>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</si>
  <si>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</si>
  <si>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</si>
  <si>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</si>
  <si>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</si>
  <si>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</si>
  <si>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</si>
  <si>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</si>
  <si>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</si>
  <si>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</si>
  <si>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</si>
  <si>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</si>
  <si>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</si>
  <si>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</si>
  <si>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</si>
  <si>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</si>
  <si>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</si>
  <si>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</si>
  <si>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</si>
  <si>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</si>
  <si>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</si>
  <si>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</si>
  <si>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</si>
  <si>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</si>
  <si>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</si>
  <si>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</si>
  <si>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</si>
  <si>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</si>
  <si>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</si>
  <si>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</si>
  <si>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</si>
  <si>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</si>
  <si>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</si>
  <si>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</si>
  <si>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</si>
  <si>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</si>
  <si>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</si>
  <si>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</si>
  <si>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</si>
  <si>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</si>
  <si>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</si>
  <si>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</si>
  <si>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</si>
  <si>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</si>
  <si>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</si>
  <si>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</si>
  <si>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</si>
  <si>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</si>
  <si>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</si>
  <si>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</si>
  <si>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</si>
  <si>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</si>
  <si>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</si>
  <si>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</si>
  <si>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</si>
  <si>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</si>
  <si>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</si>
  <si>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</si>
  <si>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</si>
  <si>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</si>
  <si>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</si>
  <si>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</si>
  <si>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</si>
  <si>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</si>
  <si>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</si>
  <si>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</si>
  <si>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</si>
  <si>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</si>
  <si>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</si>
  <si>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</si>
  <si>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</si>
  <si>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</si>
  <si>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</si>
  <si>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</si>
  <si>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</si>
  <si>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</si>
  <si>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</si>
  <si>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</si>
  <si>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</si>
  <si>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</si>
  <si>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</si>
  <si>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</si>
  <si>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</si>
  <si>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</si>
  <si>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</si>
  <si>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</si>
  <si>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</si>
  <si>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</si>
  <si>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</si>
  <si>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</si>
  <si>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</si>
  <si>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</si>
  <si>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</si>
  <si>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</si>
  <si>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</si>
  <si>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</si>
  <si>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</si>
  <si>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</si>
  <si>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</si>
  <si>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</si>
  <si>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</si>
  <si>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</si>
  <si>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</si>
  <si>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</si>
  <si>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</si>
  <si>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</si>
  <si>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</si>
  <si>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</si>
  <si>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</si>
  <si>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</si>
  <si>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</si>
  <si>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</si>
  <si>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</si>
  <si>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</si>
  <si>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</si>
  <si>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</si>
  <si>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</si>
  <si>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</si>
  <si>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</si>
  <si>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</si>
  <si>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</si>
  <si>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</si>
  <si>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</si>
  <si>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</si>
  <si>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</si>
  <si>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</si>
  <si>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</si>
  <si>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</si>
  <si>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</si>
  <si>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</si>
  <si>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</si>
  <si>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</si>
  <si>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</si>
  <si>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</si>
  <si>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</si>
  <si>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</si>
  <si>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</si>
  <si>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</si>
  <si>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</si>
  <si>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</si>
  <si>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</si>
  <si>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</si>
  <si>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</si>
  <si>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</si>
  <si>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</si>
  <si>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</si>
  <si>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</si>
  <si>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</si>
  <si>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</si>
  <si>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</si>
  <si>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</si>
  <si>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</si>
  <si>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</si>
  <si>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</si>
  <si>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</si>
  <si>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</si>
  <si>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</si>
  <si>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</si>
  <si>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</si>
  <si>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</si>
  <si>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</si>
  <si>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</si>
  <si>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</si>
  <si>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</si>
  <si>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</si>
  <si>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</si>
  <si>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</si>
  <si>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</si>
  <si>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</si>
  <si>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</si>
  <si>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</si>
  <si>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</si>
  <si>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</si>
  <si>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</si>
  <si>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</si>
  <si>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</si>
  <si>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</si>
  <si>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</si>
  <si>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</si>
  <si>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</si>
  <si>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</si>
  <si>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</si>
  <si>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</si>
  <si>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</si>
  <si>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</si>
  <si>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</si>
  <si>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</si>
  <si>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</si>
  <si>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</si>
  <si>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</si>
  <si>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</si>
  <si>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</si>
  <si>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</si>
  <si>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</si>
  <si>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</si>
  <si>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</si>
  <si>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</si>
  <si>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</si>
  <si>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</si>
  <si>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</si>
  <si>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</si>
  <si>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</si>
  <si>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</si>
  <si>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</si>
  <si>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</si>
  <si>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</si>
  <si>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</si>
  <si>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</si>
  <si>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</si>
  <si>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</si>
  <si>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</si>
  <si>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</si>
  <si>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</si>
  <si>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</si>
  <si>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</si>
  <si>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</si>
  <si>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</si>
  <si>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</si>
  <si>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</si>
  <si>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</si>
  <si>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</si>
  <si>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</si>
  <si>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</si>
  <si>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</si>
  <si>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</si>
  <si>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</si>
  <si>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</si>
  <si>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</si>
  <si>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</si>
  <si>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</si>
  <si>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</si>
  <si>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</si>
  <si>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</si>
  <si>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</si>
  <si>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</si>
  <si>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</si>
  <si>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</si>
  <si>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</si>
  <si>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</si>
  <si>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</si>
  <si>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</si>
  <si>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</si>
  <si>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</si>
  <si>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</si>
  <si>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</si>
  <si>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</si>
  <si>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</si>
  <si>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</si>
  <si>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</si>
  <si>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</si>
  <si>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</si>
  <si>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</si>
  <si>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</si>
  <si>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</si>
  <si>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</si>
  <si>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</si>
  <si>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</si>
  <si>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</si>
  <si>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</si>
  <si>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</si>
  <si>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</si>
  <si>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</si>
  <si>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</si>
  <si>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</si>
  <si>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</si>
  <si>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</si>
  <si>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</si>
  <si>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</si>
  <si>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</si>
  <si>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</si>
  <si>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</si>
  <si>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</si>
  <si>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</si>
  <si>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</si>
  <si>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</si>
  <si>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</si>
  <si>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</si>
  <si>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</si>
  <si>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</si>
  <si>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</si>
  <si>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</si>
  <si>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</si>
  <si>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</si>
  <si>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</si>
  <si>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</si>
  <si>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</si>
  <si>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</si>
  <si>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</si>
  <si>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</si>
  <si>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</si>
  <si>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</si>
  <si>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</si>
  <si>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</si>
  <si>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</si>
  <si>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</si>
  <si>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</si>
  <si>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</si>
  <si>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</si>
  <si>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</si>
  <si>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</si>
  <si>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</si>
  <si>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</si>
  <si>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</si>
  <si>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</si>
  <si>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</si>
  <si>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</si>
  <si>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</si>
  <si>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</si>
  <si>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</si>
  <si>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</si>
  <si>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</si>
  <si>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</si>
  <si>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</si>
  <si>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</si>
  <si>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</si>
  <si>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</si>
  <si>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</si>
  <si>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</si>
  <si>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</si>
  <si>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</si>
  <si>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</si>
  <si>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</si>
  <si>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</si>
  <si>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</si>
  <si>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</si>
  <si>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</si>
  <si>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</si>
  <si>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</si>
  <si>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</si>
  <si>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</si>
  <si>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</si>
  <si>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</si>
  <si>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</si>
  <si>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</si>
  <si>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</si>
  <si>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</si>
  <si>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</si>
  <si>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</si>
  <si>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</si>
  <si>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</si>
  <si>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</si>
  <si>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</si>
  <si>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</si>
  <si>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</si>
  <si>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</si>
  <si>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</si>
  <si>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</si>
  <si>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</si>
  <si>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</si>
  <si>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</si>
  <si>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</si>
  <si>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</si>
  <si>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</si>
  <si>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</si>
  <si>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</si>
  <si>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</si>
  <si>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</si>
  <si>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</si>
  <si>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</si>
  <si>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</si>
  <si>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</si>
  <si>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</si>
  <si>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</si>
  <si>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</si>
  <si>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</si>
  <si>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</si>
  <si>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</si>
  <si>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</si>
  <si>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</si>
  <si>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</si>
  <si>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</si>
  <si>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</si>
  <si>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</si>
  <si>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</si>
  <si>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</si>
  <si>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</si>
  <si>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</si>
  <si>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</si>
  <si>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</si>
  <si>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</si>
  <si>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</si>
  <si>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</si>
  <si>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</si>
  <si>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</si>
  <si>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</si>
  <si>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</si>
  <si>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</si>
  <si>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</si>
  <si>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</si>
  <si>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</si>
  <si>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</si>
  <si>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</si>
  <si>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</si>
  <si>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</si>
  <si>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</si>
  <si>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</si>
  <si>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</si>
  <si>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</si>
  <si>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</si>
  <si>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</si>
  <si>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</si>
  <si>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</si>
  <si>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</si>
  <si>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</si>
  <si>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</si>
  <si>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</si>
  <si>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</si>
  <si>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</si>
  <si>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</si>
  <si>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</si>
  <si>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</si>
  <si>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</si>
  <si>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</si>
  <si>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</si>
  <si>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</si>
  <si>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</si>
  <si>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</si>
  <si>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</si>
  <si>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</si>
  <si>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</si>
  <si>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</si>
  <si>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</si>
  <si>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</si>
  <si>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</si>
  <si>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</si>
  <si>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</si>
  <si>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</si>
  <si>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</si>
  <si>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</si>
  <si>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</si>
  <si>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</si>
  <si>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</si>
  <si>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</si>
  <si>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</si>
  <si>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</si>
  <si>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</si>
  <si>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</si>
  <si>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</si>
  <si>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</si>
  <si>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</si>
  <si>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</si>
  <si>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</si>
  <si>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</si>
  <si>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</si>
  <si>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</si>
  <si>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</si>
  <si>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</si>
  <si>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</si>
  <si>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</si>
  <si>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</si>
  <si>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</si>
  <si>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</si>
  <si>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</si>
  <si>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</si>
  <si>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</si>
  <si>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</si>
  <si>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</si>
  <si>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</si>
  <si>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</si>
  <si>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</si>
  <si>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</si>
  <si>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</si>
  <si>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</si>
  <si>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</si>
  <si>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</si>
  <si>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</si>
  <si>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</si>
  <si>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</si>
  <si>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</si>
  <si>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</si>
  <si>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</si>
  <si>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</si>
  <si>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</si>
  <si>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</si>
  <si>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</si>
  <si>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</si>
  <si>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</si>
  <si>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</si>
  <si>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</si>
  <si>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</si>
  <si>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</si>
  <si>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</si>
  <si>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</si>
  <si>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</si>
  <si>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</si>
  <si>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</si>
  <si>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</si>
  <si>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</si>
  <si>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</si>
  <si>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</si>
  <si>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</si>
  <si>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</si>
  <si>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</si>
  <si>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</si>
  <si>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</si>
  <si>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</si>
  <si>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</si>
  <si>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</si>
  <si>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</si>
  <si>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</si>
  <si>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</si>
  <si>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</si>
  <si>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</si>
  <si>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</si>
  <si>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</si>
  <si>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</si>
  <si>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</si>
  <si>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</si>
  <si>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</si>
  <si>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</si>
  <si>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</si>
  <si>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</si>
  <si>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</si>
  <si>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</si>
  <si>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</si>
  <si>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</si>
  <si>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</si>
  <si>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</si>
  <si>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</si>
  <si>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</si>
  <si>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</si>
  <si>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</si>
  <si>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</si>
  <si>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</si>
  <si>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</si>
  <si>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</si>
  <si>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</si>
  <si>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</si>
  <si>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</si>
  <si>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</si>
  <si>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</si>
  <si>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</si>
  <si>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</si>
  <si>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</si>
  <si>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</si>
  <si>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</si>
  <si>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</si>
  <si>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</si>
  <si>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</si>
  <si>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</si>
  <si>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</si>
  <si>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</si>
  <si>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</si>
  <si>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</si>
  <si>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</si>
  <si>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</si>
  <si>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</si>
  <si>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</si>
  <si>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</si>
  <si>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</si>
  <si>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</si>
  <si>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</si>
  <si>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</si>
  <si>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</si>
  <si>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</si>
  <si>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</si>
  <si>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</si>
  <si>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</si>
  <si>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</si>
  <si>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</si>
  <si>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</si>
  <si>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</si>
  <si>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</si>
  <si>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</si>
  <si>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</si>
  <si>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</si>
  <si>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</si>
  <si>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</si>
  <si>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</si>
  <si>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</si>
  <si>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</si>
  <si>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</si>
  <si>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</si>
  <si>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</si>
  <si>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</si>
  <si>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</si>
  <si>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</si>
  <si>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</si>
  <si>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</si>
  <si>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</si>
  <si>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</si>
  <si>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</si>
  <si>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</si>
  <si>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</si>
  <si>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</si>
  <si>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</si>
  <si>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</si>
  <si>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</si>
  <si>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</si>
  <si>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</si>
  <si>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</si>
  <si>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</si>
  <si>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</si>
  <si>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</si>
  <si>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</si>
  <si>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</si>
  <si>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</si>
  <si>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</si>
  <si>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</si>
  <si>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</si>
  <si>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</si>
  <si>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</si>
  <si>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</si>
  <si>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</si>
  <si>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</si>
  <si>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</si>
  <si>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</si>
  <si>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</si>
  <si>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</si>
  <si>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</si>
  <si>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</si>
  <si>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</si>
  <si>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</si>
  <si>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</si>
  <si>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</si>
  <si>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</si>
  <si>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</si>
  <si>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</si>
  <si>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</si>
  <si>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</si>
  <si>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</si>
  <si>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</si>
  <si>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</si>
  <si>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</si>
  <si>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</si>
  <si>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</si>
  <si>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</si>
  <si>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</si>
  <si>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</si>
  <si>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</si>
  <si>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</si>
  <si>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</si>
  <si>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</si>
  <si>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</si>
  <si>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</si>
  <si>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</si>
  <si>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</si>
  <si>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</si>
  <si>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</si>
  <si>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</si>
  <si>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</si>
  <si>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</si>
  <si>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</si>
  <si>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</si>
  <si>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</si>
  <si>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</si>
  <si>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</si>
  <si>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</si>
  <si>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</si>
  <si>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</si>
  <si>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</si>
  <si>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</si>
  <si>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</si>
  <si>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</si>
  <si>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</si>
  <si>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</si>
  <si>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</si>
  <si>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</si>
  <si>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</si>
  <si>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</si>
  <si>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</si>
  <si>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</si>
  <si>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</si>
  <si>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</si>
  <si>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</si>
  <si>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</si>
  <si>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</si>
  <si>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</si>
  <si>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</si>
  <si>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</si>
  <si>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</si>
  <si>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</si>
  <si>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</si>
  <si>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</si>
  <si>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</si>
  <si>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</si>
  <si>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</si>
  <si>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</si>
  <si>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</si>
  <si>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</si>
  <si>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</si>
  <si>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</si>
  <si>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</si>
  <si>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</si>
  <si>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</si>
  <si>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</si>
  <si>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</si>
  <si>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</si>
  <si>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</si>
  <si>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</si>
  <si>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</si>
  <si>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</si>
  <si>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</si>
  <si>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</si>
  <si>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</si>
  <si>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</si>
  <si>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</si>
  <si>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</si>
  <si>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</si>
  <si>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</si>
  <si>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</si>
  <si>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</si>
  <si>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</si>
  <si>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</si>
  <si>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</si>
  <si>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</si>
  <si>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</si>
  <si>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</si>
  <si>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</si>
  <si>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</si>
  <si>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</si>
  <si>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</si>
  <si>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</si>
  <si>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</si>
  <si>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</si>
  <si>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</si>
  <si>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</si>
  <si>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</si>
  <si>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</si>
  <si>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</si>
  <si>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</si>
  <si>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</si>
  <si>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</si>
  <si>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</si>
  <si>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</si>
  <si>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</si>
  <si>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</si>
  <si>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</si>
  <si>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</si>
  <si>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</si>
  <si>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</si>
  <si>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</si>
  <si>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</si>
  <si>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</si>
  <si>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</si>
  <si>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</si>
  <si>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</si>
  <si>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</si>
  <si>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</si>
  <si>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</si>
  <si>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</si>
  <si>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</si>
  <si>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</si>
  <si>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</si>
  <si>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</si>
  <si>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</si>
  <si>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</si>
  <si>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</si>
  <si>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</si>
  <si>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</si>
  <si>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</si>
  <si>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</si>
  <si>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</si>
  <si>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</si>
  <si>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</si>
  <si>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</si>
  <si>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</si>
  <si>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</si>
  <si>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</si>
  <si>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</si>
  <si>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</si>
  <si>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</si>
  <si>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</si>
  <si>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</si>
  <si>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</si>
  <si>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</si>
  <si>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</si>
  <si>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</si>
  <si>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</si>
  <si>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</si>
  <si>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</si>
  <si>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</si>
  <si>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</si>
  <si>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</si>
  <si>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</si>
  <si>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</si>
  <si>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</si>
  <si>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</si>
  <si>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</si>
  <si>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</si>
  <si>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</si>
  <si>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</si>
  <si>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</si>
  <si>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</si>
  <si>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</si>
  <si>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</si>
  <si>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</si>
  <si>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</si>
  <si>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</si>
  <si>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</si>
  <si>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</si>
  <si>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</si>
  <si>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</si>
  <si>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</si>
  <si>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</si>
  <si>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</si>
  <si>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</si>
  <si>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</si>
  <si>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</si>
  <si>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</si>
  <si>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</si>
  <si>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</si>
  <si>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</si>
  <si>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</si>
  <si>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</si>
  <si>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</si>
  <si>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</si>
  <si>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</si>
  <si>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</si>
  <si>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</si>
  <si>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</si>
  <si>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</si>
  <si>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</si>
  <si>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</si>
  <si>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</si>
  <si>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</si>
  <si>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</si>
  <si>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</si>
  <si>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</si>
  <si>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</si>
  <si>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</si>
  <si>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</si>
  <si>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</si>
  <si>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</si>
  <si>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</si>
  <si>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</si>
  <si>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</si>
  <si>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</si>
  <si>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</si>
  <si>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</si>
  <si>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</si>
  <si>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</si>
  <si>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</si>
  <si>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</si>
  <si>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</si>
  <si>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</si>
  <si>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</si>
  <si>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</si>
  <si>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</si>
  <si>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</si>
  <si>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</si>
  <si>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</si>
  <si>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</si>
  <si>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</si>
  <si>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</si>
  <si>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</si>
  <si>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</si>
  <si>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</si>
  <si>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</si>
  <si>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</si>
  <si>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</si>
  <si>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</si>
  <si>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</si>
  <si>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</si>
  <si>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</si>
  <si>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</si>
  <si>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</si>
  <si>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</si>
  <si>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</si>
  <si>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</si>
  <si>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</si>
  <si>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</si>
  <si>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</si>
  <si>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</si>
  <si>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</si>
  <si>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</si>
  <si>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</si>
  <si>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</si>
  <si>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</si>
  <si>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</si>
  <si>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</si>
  <si>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</si>
  <si>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</si>
  <si>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</si>
  <si>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</si>
  <si>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</si>
  <si>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</si>
  <si>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</si>
  <si>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</si>
  <si>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</si>
  <si>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</si>
  <si>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</si>
  <si>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</si>
  <si>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</si>
  <si>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</si>
  <si>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</si>
  <si>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</si>
  <si>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</si>
  <si>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</si>
  <si>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</si>
  <si>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</si>
  <si>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</si>
  <si>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</si>
  <si>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</si>
  <si>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</si>
  <si>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</si>
  <si>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</si>
  <si>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</si>
  <si>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</si>
  <si>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</si>
  <si>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</si>
  <si>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</si>
  <si>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</si>
  <si>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</si>
  <si>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</si>
  <si>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</si>
  <si>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</si>
  <si>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</si>
  <si>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</si>
  <si>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</si>
  <si>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</si>
  <si>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</si>
  <si>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</si>
  <si>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</si>
  <si>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</si>
  <si>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</si>
  <si>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</si>
  <si>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</si>
  <si>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</si>
  <si>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</si>
  <si>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</si>
  <si>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</si>
  <si>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</si>
  <si>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</si>
  <si>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</si>
  <si>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</si>
  <si>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</si>
  <si>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</si>
  <si>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</si>
  <si>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</si>
  <si>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</si>
  <si>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</si>
  <si>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</si>
  <si>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</si>
  <si>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</si>
  <si>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</si>
  <si>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</si>
  <si>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</si>
  <si>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</si>
  <si>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</si>
  <si>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</si>
  <si>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</si>
  <si>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</si>
  <si>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</si>
  <si>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</si>
  <si>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</si>
  <si>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</si>
  <si>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</si>
  <si>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</si>
  <si>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</si>
  <si>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</si>
  <si>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</si>
  <si>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</si>
  <si>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</si>
  <si>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</si>
  <si>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</si>
  <si>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</si>
  <si>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</si>
  <si>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</si>
  <si>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</si>
  <si>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</si>
  <si>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</si>
  <si>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</si>
  <si>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</si>
  <si>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</si>
  <si>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</si>
  <si>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</si>
  <si>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</si>
  <si>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</si>
  <si>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</si>
  <si>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</si>
  <si>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</si>
  <si>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</si>
  <si>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</si>
  <si>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</si>
  <si>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</si>
  <si>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</si>
  <si>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</si>
  <si>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</si>
  <si>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</si>
  <si>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</si>
  <si>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</si>
  <si>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</si>
  <si>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</si>
  <si>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</si>
  <si>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</si>
  <si>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</si>
  <si>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</si>
  <si>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</si>
  <si>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</si>
  <si>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</si>
  <si>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</si>
  <si>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</si>
  <si>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</si>
  <si>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</si>
  <si>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</si>
  <si>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</si>
  <si>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</si>
  <si>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</si>
  <si>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</si>
  <si>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</si>
  <si>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</si>
  <si>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</si>
  <si>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</si>
  <si>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</si>
  <si>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</si>
  <si>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</si>
  <si>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</si>
  <si>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</si>
  <si>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</si>
  <si>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</si>
  <si>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</si>
  <si>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</si>
  <si>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</si>
  <si>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</si>
  <si>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</si>
  <si>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</si>
  <si>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</si>
  <si>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</si>
  <si>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</si>
  <si>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</si>
  <si>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</si>
  <si>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</si>
  <si>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</si>
  <si>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</si>
  <si>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</si>
  <si>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</si>
  <si>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</si>
  <si>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</si>
  <si>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</si>
  <si>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</si>
  <si>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</si>
  <si>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</si>
  <si>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</si>
  <si>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</si>
  <si>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</si>
  <si>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</si>
  <si>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</si>
  <si>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</si>
  <si>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</si>
  <si>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</si>
  <si>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</si>
  <si>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</si>
  <si>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</si>
  <si>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</si>
  <si>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</si>
  <si>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</si>
  <si>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</si>
  <si>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</si>
  <si>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</si>
  <si>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</si>
  <si>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</si>
  <si>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</si>
  <si>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</si>
  <si>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</si>
  <si>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</si>
  <si>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</si>
  <si>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</si>
  <si>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</si>
  <si>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</si>
  <si>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</si>
  <si>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</si>
  <si>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</si>
  <si>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</si>
  <si>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</si>
  <si>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</si>
  <si>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</si>
  <si>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</si>
  <si>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</si>
  <si>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</si>
  <si>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</si>
  <si>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</si>
  <si>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</si>
  <si>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</si>
  <si>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</si>
  <si>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</si>
  <si>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</si>
  <si>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</si>
  <si>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</si>
  <si>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</si>
  <si>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</si>
  <si>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</si>
  <si>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</si>
  <si>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</si>
  <si>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</si>
  <si>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</si>
  <si>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</si>
  <si>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</si>
  <si>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</si>
  <si>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</si>
  <si>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</si>
  <si>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</si>
  <si>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</si>
  <si>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</si>
  <si>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</si>
  <si>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</si>
  <si>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</si>
  <si>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</si>
  <si>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</si>
  <si>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</si>
  <si>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</si>
  <si>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</si>
  <si>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</si>
  <si>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</si>
  <si>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</si>
  <si>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</si>
  <si>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</si>
  <si>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</si>
  <si>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</si>
  <si>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</si>
  <si>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</si>
  <si>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</si>
  <si>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</si>
  <si>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</si>
  <si>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</si>
  <si>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</si>
  <si>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</si>
  <si>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</si>
  <si>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</si>
  <si>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</si>
  <si>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</si>
  <si>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</si>
  <si>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</si>
  <si>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</si>
  <si>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</si>
  <si>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</si>
  <si>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</si>
  <si>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</si>
  <si>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</si>
  <si>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</si>
  <si>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</si>
  <si>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</si>
  <si>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</si>
  <si>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</si>
  <si>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</si>
  <si>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</si>
  <si>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</si>
  <si>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</si>
  <si>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</si>
  <si>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</si>
  <si>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</si>
  <si>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</si>
  <si>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</si>
  <si>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</si>
  <si>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</si>
  <si>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</si>
  <si>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</si>
  <si>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</si>
  <si>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</si>
  <si>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</si>
  <si>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</si>
  <si>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</si>
  <si>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</si>
  <si>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</si>
  <si>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</si>
  <si>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</si>
  <si>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</si>
  <si>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</si>
  <si>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</si>
  <si>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</si>
  <si>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</si>
  <si>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</si>
  <si>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</si>
  <si>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</si>
  <si>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</si>
  <si>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</si>
  <si>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</si>
  <si>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</si>
  <si>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</si>
  <si>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</si>
  <si>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</si>
  <si>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</si>
  <si>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</si>
  <si>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</si>
  <si>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</si>
  <si>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</si>
  <si>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</si>
  <si>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</si>
  <si>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</si>
  <si>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</si>
  <si>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</si>
  <si>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</si>
  <si>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</si>
  <si>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</si>
  <si>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</si>
  <si>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</si>
  <si>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</si>
  <si>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</si>
  <si>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</si>
  <si>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</si>
  <si>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</si>
  <si>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</si>
  <si>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</si>
  <si>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</si>
  <si>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</si>
  <si>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</si>
  <si>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</si>
  <si>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</si>
  <si>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</si>
  <si>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</si>
  <si>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</si>
  <si>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</si>
  <si>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</si>
  <si>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</si>
  <si>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</si>
  <si>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</si>
  <si>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</si>
  <si>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</si>
  <si>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</si>
  <si>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</si>
  <si>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</si>
  <si>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</si>
  <si>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</si>
  <si>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</si>
  <si>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</si>
  <si>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</si>
  <si>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</si>
  <si>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</si>
  <si>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</si>
  <si>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</si>
  <si>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</si>
  <si>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</si>
  <si>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</si>
  <si>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</si>
  <si>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</si>
  <si>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</si>
  <si>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</si>
  <si>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</si>
  <si>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</si>
  <si>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</si>
  <si>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</si>
  <si>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</si>
  <si>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</si>
  <si>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</si>
  <si>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</si>
  <si>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</si>
  <si>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</si>
  <si>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</si>
  <si>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</si>
  <si>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</si>
  <si>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</si>
  <si>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</si>
  <si>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</si>
  <si>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</si>
  <si>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</si>
  <si>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</si>
  <si>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</si>
  <si>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</si>
  <si>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</si>
  <si>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</si>
  <si>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</si>
  <si>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</si>
  <si>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</si>
  <si>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</si>
  <si>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</si>
  <si>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</si>
  <si>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</si>
  <si>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</si>
  <si>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</si>
  <si>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</si>
  <si>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</si>
  <si>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</si>
  <si>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</si>
  <si>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</si>
  <si>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</si>
  <si>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</si>
  <si>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</si>
  <si>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</si>
  <si>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</si>
  <si>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</si>
  <si>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</si>
  <si>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</si>
  <si>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</si>
  <si>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</si>
  <si>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</si>
  <si>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</si>
  <si>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</si>
  <si>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</si>
  <si>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</si>
  <si>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</si>
  <si>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</si>
  <si>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</si>
  <si>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</si>
  <si>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</si>
  <si>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</si>
  <si>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</si>
  <si>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</si>
  <si>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</si>
  <si>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</si>
  <si>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</si>
  <si>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</si>
  <si>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</si>
  <si>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</si>
  <si>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</si>
  <si>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</si>
  <si>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</si>
  <si>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</si>
  <si>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</si>
  <si>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</si>
  <si>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</si>
  <si>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</si>
  <si>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</si>
  <si>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</si>
  <si>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</si>
  <si>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</si>
  <si>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</si>
  <si>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</si>
  <si>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</si>
  <si>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</si>
  <si>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</si>
  <si>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</si>
  <si>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</si>
  <si>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</si>
  <si>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</si>
  <si>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</si>
  <si>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</si>
  <si>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</si>
  <si>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</si>
  <si>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</si>
  <si>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</si>
  <si>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</si>
  <si>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</si>
  <si>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</si>
  <si>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</si>
  <si>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</si>
  <si>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</si>
  <si>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</si>
  <si>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</si>
  <si>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</si>
  <si>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</si>
  <si>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</si>
  <si>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</si>
  <si>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</si>
  <si>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</si>
  <si>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</si>
  <si>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</si>
  <si>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</si>
  <si>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</si>
  <si>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</si>
  <si>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</si>
  <si>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</si>
  <si>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</si>
  <si>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</si>
  <si>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</si>
  <si>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</si>
  <si>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</si>
  <si>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</si>
  <si>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</si>
  <si>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</si>
  <si>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</si>
  <si>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</si>
  <si>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</si>
  <si>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</si>
  <si>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</si>
  <si>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</si>
  <si>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</si>
  <si>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</si>
  <si>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</si>
  <si>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</si>
  <si>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</si>
  <si>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</si>
  <si>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</si>
  <si>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</si>
  <si>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</si>
  <si>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</si>
  <si>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</si>
  <si>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</si>
  <si>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</si>
  <si>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</si>
  <si>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</si>
  <si>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</si>
  <si>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</si>
  <si>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</si>
  <si>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</si>
  <si>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</si>
  <si>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</si>
  <si>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</si>
  <si>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</si>
  <si>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</si>
  <si>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</si>
  <si>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</si>
  <si>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</si>
  <si>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</si>
  <si>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</si>
  <si>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</si>
  <si>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</si>
  <si>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</si>
  <si>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</si>
  <si>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</si>
  <si>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</si>
  <si>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</si>
  <si>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</si>
  <si>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</si>
  <si>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</si>
  <si>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</si>
  <si>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</si>
  <si>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</si>
  <si>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</si>
  <si>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</si>
  <si>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</si>
  <si>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</si>
  <si>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</si>
  <si>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</si>
  <si>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</si>
  <si>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</si>
  <si>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</si>
  <si>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</si>
  <si>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</si>
  <si>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</si>
  <si>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</si>
  <si>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</si>
  <si>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</si>
  <si>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</si>
  <si>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</si>
  <si>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</si>
  <si>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</si>
  <si>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</si>
  <si>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</si>
  <si>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</si>
  <si>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</si>
  <si>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</si>
  <si>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</si>
  <si>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</si>
  <si>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</si>
  <si>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</si>
  <si>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</si>
  <si>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</si>
  <si>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</si>
  <si>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</si>
  <si>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</si>
  <si>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</si>
  <si>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</si>
  <si>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</si>
  <si>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</si>
  <si>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</si>
  <si>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</si>
  <si>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</si>
  <si>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</si>
  <si>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</si>
  <si>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</si>
  <si>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</si>
  <si>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</si>
  <si>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</si>
  <si>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</si>
  <si>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</si>
  <si>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</si>
  <si>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</si>
  <si>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</si>
  <si>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</si>
  <si>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</si>
  <si>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</si>
  <si>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</si>
  <si>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</si>
  <si>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</si>
  <si>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</si>
  <si>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</si>
  <si>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</si>
  <si>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</si>
  <si>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</si>
  <si>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</si>
  <si>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</si>
  <si>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</si>
  <si>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</si>
  <si>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</si>
  <si>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</si>
  <si>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</si>
  <si>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</si>
  <si>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</si>
  <si>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</si>
  <si>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</si>
  <si>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</si>
  <si>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</si>
  <si>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</si>
  <si>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</si>
  <si>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</si>
  <si>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</si>
  <si>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</si>
  <si>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</si>
  <si>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</si>
  <si>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</si>
  <si>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</si>
  <si>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</si>
  <si>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</si>
  <si>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</si>
  <si>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</si>
  <si>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</si>
  <si>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</si>
  <si>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</si>
  <si>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</si>
  <si>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</si>
  <si>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</si>
  <si>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</si>
  <si>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</si>
  <si>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</si>
  <si>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</si>
  <si>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</si>
  <si>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</si>
  <si>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</si>
  <si>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</si>
  <si>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</si>
  <si>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</si>
  <si>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</si>
  <si>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</si>
  <si>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</si>
  <si>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</si>
  <si>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</si>
  <si>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</si>
  <si>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</si>
  <si>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</si>
  <si>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</si>
  <si>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</si>
  <si>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</si>
  <si>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</si>
  <si>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</si>
  <si>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</si>
  <si>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</si>
  <si>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</si>
  <si>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</si>
  <si>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</si>
  <si>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</si>
  <si>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</si>
  <si>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</si>
  <si>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</si>
  <si>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</si>
  <si>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</si>
  <si>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</si>
  <si>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</si>
  <si>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</si>
  <si>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</si>
  <si>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</si>
  <si>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</si>
  <si>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</si>
  <si>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</si>
  <si>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</si>
  <si>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</si>
  <si>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</si>
  <si>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</si>
  <si>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</si>
  <si>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</si>
  <si>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</si>
  <si>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</si>
  <si>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</si>
  <si>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</si>
  <si>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</si>
  <si>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</si>
  <si>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</si>
  <si>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</si>
  <si>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</si>
  <si>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</si>
  <si>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</si>
  <si>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</si>
  <si>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</si>
  <si>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</si>
  <si>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</si>
  <si>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</si>
  <si>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</si>
  <si>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</si>
  <si>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</si>
  <si>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</si>
  <si>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</si>
  <si>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</si>
  <si>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</si>
  <si>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</si>
  <si>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</si>
  <si>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</si>
  <si>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</si>
  <si>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</si>
  <si>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</si>
  <si>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</si>
  <si>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</si>
  <si>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</si>
  <si>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</si>
  <si>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</si>
  <si>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</si>
  <si>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</si>
  <si>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</si>
  <si>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</si>
  <si>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</si>
  <si>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</si>
  <si>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</si>
  <si>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</si>
  <si>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</si>
  <si>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</si>
  <si>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</si>
  <si>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</si>
  <si>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</si>
  <si>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</si>
  <si>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</si>
  <si>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</si>
  <si>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</si>
  <si>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</si>
  <si>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</si>
  <si>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</si>
  <si>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</si>
  <si>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</si>
  <si>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</si>
  <si>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</si>
  <si>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</si>
  <si>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</si>
  <si>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</si>
  <si>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</si>
  <si>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</si>
  <si>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</si>
  <si>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</si>
  <si>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</si>
  <si>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</si>
  <si>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</si>
  <si>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</si>
  <si>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</si>
  <si>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</si>
  <si>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</si>
  <si>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</si>
  <si>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</si>
  <si>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</si>
  <si>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</si>
  <si>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</si>
  <si>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</si>
  <si>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</si>
  <si>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</si>
  <si>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</si>
  <si>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</si>
  <si>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</si>
  <si>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</si>
  <si>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</si>
  <si>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</si>
  <si>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</si>
  <si>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</si>
  <si>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</si>
  <si>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</si>
  <si>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</si>
  <si>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</si>
  <si>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</si>
  <si>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</si>
  <si>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</si>
  <si>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</si>
  <si>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</si>
  <si>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</si>
  <si>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</si>
  <si>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</si>
  <si>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</si>
  <si>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</si>
  <si>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</si>
  <si>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</si>
  <si>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</si>
  <si>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</si>
  <si>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</si>
  <si>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</si>
  <si>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</si>
  <si>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</si>
  <si>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</si>
  <si>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</si>
  <si>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</si>
  <si>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</si>
  <si>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</si>
  <si>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</si>
  <si>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</si>
  <si>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</si>
  <si>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</si>
  <si>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</si>
  <si>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</si>
  <si>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</si>
  <si>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</si>
  <si>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</si>
  <si>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</si>
  <si>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</si>
  <si>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</si>
  <si>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</si>
  <si>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</si>
  <si>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</si>
  <si>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</si>
  <si>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</si>
  <si>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</si>
  <si>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</si>
  <si>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</si>
  <si>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</si>
  <si>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</si>
  <si>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</si>
  <si>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</si>
  <si>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</si>
  <si>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</si>
  <si>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</si>
  <si>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</si>
  <si>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</si>
  <si>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</si>
  <si>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</si>
  <si>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</si>
  <si>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</si>
  <si>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</si>
  <si>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</si>
  <si>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</si>
  <si>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</si>
  <si>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</si>
  <si>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</si>
  <si>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</si>
  <si>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</si>
  <si>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</si>
  <si>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</si>
  <si>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</si>
  <si>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</si>
  <si>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</si>
  <si>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</si>
  <si>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</si>
  <si>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</si>
  <si>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</si>
  <si>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</si>
  <si>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</si>
  <si>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</si>
  <si>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</si>
  <si>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</si>
  <si>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</si>
  <si>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</si>
  <si>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</si>
  <si>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</si>
  <si>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</si>
  <si>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</si>
  <si>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</si>
  <si>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</si>
  <si>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</si>
  <si>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</si>
  <si>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</si>
  <si>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</si>
  <si>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</si>
  <si>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</si>
  <si>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</si>
  <si>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</si>
  <si>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</si>
  <si>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</si>
  <si>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</si>
  <si>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</si>
  <si>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</si>
  <si>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</si>
  <si>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</si>
  <si>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</si>
  <si>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</si>
  <si>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</si>
  <si>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</si>
  <si>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</si>
  <si>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</si>
  <si>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</si>
  <si>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</si>
  <si>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</si>
  <si>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</si>
  <si>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</si>
  <si>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</si>
  <si>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</si>
  <si>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</si>
  <si>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</si>
  <si>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</si>
  <si>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</si>
  <si>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</si>
  <si>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</si>
  <si>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</si>
  <si>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</si>
  <si>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</si>
  <si>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</si>
  <si>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</si>
  <si>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</si>
  <si>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</si>
  <si>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</si>
  <si>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</si>
  <si>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</si>
  <si>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</si>
  <si>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</si>
  <si>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</si>
  <si>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</si>
  <si>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</si>
  <si>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</si>
  <si>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</si>
  <si>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</si>
  <si>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</si>
  <si>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</si>
  <si>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</si>
  <si>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</si>
  <si>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</si>
  <si>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</si>
  <si>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</si>
  <si>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</si>
  <si>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</si>
  <si>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</si>
  <si>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</si>
  <si>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</si>
  <si>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</si>
  <si>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</si>
  <si>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</si>
  <si>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</si>
  <si>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</si>
  <si>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</si>
  <si>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</si>
  <si>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</si>
  <si>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</si>
  <si>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</si>
  <si>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</si>
  <si>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</si>
  <si>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</si>
  <si>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</si>
  <si>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</si>
  <si>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</si>
  <si>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</si>
  <si>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</si>
  <si>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</si>
  <si>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</si>
  <si>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</si>
  <si>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</si>
  <si>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</si>
  <si>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</si>
  <si>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</si>
  <si>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</si>
  <si>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</si>
  <si>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</si>
  <si>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</si>
  <si>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</si>
  <si>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</si>
  <si>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</si>
  <si>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</si>
  <si>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</si>
  <si>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</si>
  <si>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</si>
  <si>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</si>
  <si>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</si>
  <si>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</si>
  <si>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</si>
  <si>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</si>
  <si>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</si>
  <si>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</si>
  <si>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</si>
  <si>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</si>
  <si>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</si>
  <si>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</si>
  <si>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</si>
  <si>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</si>
  <si>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</si>
  <si>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</si>
  <si>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</si>
  <si>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</si>
  <si>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</si>
  <si>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</si>
  <si>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</si>
  <si>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</si>
  <si>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</si>
  <si>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</si>
  <si>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</si>
  <si>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</si>
  <si>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</si>
  <si>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</si>
  <si>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</si>
  <si>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</si>
  <si>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</si>
  <si>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</si>
  <si>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</si>
  <si>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</si>
  <si>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</si>
  <si>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</si>
  <si>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</si>
  <si>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</si>
  <si>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</si>
  <si>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</si>
  <si>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</si>
  <si>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</si>
  <si>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</si>
  <si>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</si>
  <si>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</si>
  <si>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</si>
  <si>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</si>
  <si>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</si>
  <si>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</si>
  <si>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</si>
  <si>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</si>
  <si>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</si>
  <si>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</si>
  <si>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</si>
  <si>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</si>
  <si>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</si>
  <si>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</si>
  <si>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</si>
  <si>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</si>
  <si>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</si>
  <si>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</si>
  <si>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</si>
  <si>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</si>
  <si>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</si>
  <si>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</si>
  <si>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</si>
  <si>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</si>
  <si>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</si>
  <si>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</si>
  <si>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</si>
  <si>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</si>
  <si>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</si>
  <si>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</si>
  <si>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</si>
  <si>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</si>
  <si>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</si>
  <si>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</si>
  <si>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</si>
  <si>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</si>
  <si>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</si>
  <si>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</si>
  <si>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</si>
  <si>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</si>
  <si>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</si>
  <si>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</si>
  <si>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</si>
  <si>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</si>
  <si>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</si>
  <si>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</si>
  <si>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</si>
  <si>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</si>
  <si>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</si>
  <si>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</si>
  <si>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</si>
  <si>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</si>
  <si>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</si>
  <si>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</si>
  <si>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</si>
  <si>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</si>
  <si>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</si>
  <si>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</si>
  <si>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</si>
  <si>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</si>
  <si>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</si>
  <si>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</si>
  <si>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</si>
  <si>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</si>
  <si>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</si>
  <si>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</si>
  <si>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</si>
  <si>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</si>
  <si>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</si>
  <si>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</si>
  <si>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</si>
  <si>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</si>
  <si>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</si>
  <si>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</si>
  <si>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</si>
  <si>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</si>
  <si>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</si>
  <si>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</si>
  <si>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</si>
  <si>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</si>
  <si>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</si>
  <si>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</si>
  <si>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</si>
  <si>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</si>
  <si>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</si>
  <si>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</si>
  <si>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</si>
  <si>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</si>
  <si>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</si>
  <si>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</si>
  <si>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</si>
  <si>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</si>
  <si>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</si>
  <si>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</si>
  <si>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</si>
  <si>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</si>
  <si>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</si>
  <si>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</si>
  <si>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</si>
  <si>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</si>
  <si>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</si>
  <si>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</si>
  <si>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</si>
  <si>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</si>
  <si>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</si>
  <si>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</si>
  <si>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</si>
  <si>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</si>
  <si>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</si>
  <si>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</si>
  <si>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</si>
  <si>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</si>
  <si>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</si>
  <si>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</si>
  <si>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</si>
  <si>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</si>
  <si>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</si>
  <si>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</si>
  <si>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</si>
  <si>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</si>
  <si>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</si>
  <si>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</si>
  <si>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</si>
  <si>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</si>
  <si>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</si>
  <si>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</si>
  <si>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</si>
  <si>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</si>
  <si>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</si>
  <si>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</si>
  <si>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</si>
  <si>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</si>
  <si>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</si>
  <si>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</si>
  <si>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</si>
  <si>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</si>
  <si>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</si>
  <si>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</si>
  <si>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</si>
  <si>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</si>
  <si>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</si>
  <si>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</si>
  <si>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</si>
  <si>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</si>
  <si>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</si>
  <si>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</si>
  <si>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</si>
  <si>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</si>
  <si>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</si>
  <si>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</si>
  <si>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</si>
  <si>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</si>
  <si>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</si>
  <si>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</si>
  <si>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</si>
  <si>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</si>
  <si>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</si>
  <si>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</si>
  <si>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</si>
  <si>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</si>
  <si>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</si>
  <si>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</si>
  <si>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</si>
  <si>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</si>
  <si>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</si>
  <si>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</si>
  <si>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</si>
  <si>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</si>
  <si>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</si>
  <si>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</si>
  <si>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</si>
  <si>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</si>
  <si>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</si>
  <si>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</si>
  <si>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</si>
  <si>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</si>
  <si>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</si>
  <si>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</si>
  <si>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</si>
  <si>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</si>
  <si>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</si>
  <si>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</si>
  <si>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</si>
  <si>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</si>
  <si>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</si>
  <si>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</si>
  <si>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</si>
  <si>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</si>
  <si>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</si>
  <si>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</si>
  <si>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</si>
  <si>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</si>
  <si>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</si>
  <si>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</si>
  <si>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</si>
  <si>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</si>
  <si>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</si>
  <si>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</si>
  <si>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</si>
  <si>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</si>
  <si>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</si>
  <si>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</si>
  <si>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</si>
  <si>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</si>
  <si>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</si>
  <si>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</si>
  <si>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</si>
  <si>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</si>
  <si>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</si>
  <si>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</si>
  <si>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</si>
  <si>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</si>
  <si>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</si>
  <si>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</si>
  <si>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</si>
  <si>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</si>
  <si>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</si>
  <si>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</si>
  <si>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</si>
  <si>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</si>
  <si>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</si>
  <si>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</si>
  <si>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</si>
  <si>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</si>
  <si>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</si>
  <si>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</si>
  <si>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</si>
  <si>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</si>
  <si>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</si>
  <si>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</si>
  <si>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</si>
  <si>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</si>
  <si>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</si>
  <si>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</si>
  <si>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</si>
  <si>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</si>
  <si>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</si>
  <si>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</si>
  <si>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</si>
  <si>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</si>
  <si>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</si>
  <si>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</si>
  <si>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</si>
  <si>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</si>
  <si>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</si>
  <si>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</si>
  <si>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</si>
  <si>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</si>
  <si>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</si>
  <si>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</si>
  <si>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</si>
  <si>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</si>
  <si>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</si>
  <si>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</si>
  <si>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</si>
  <si>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</si>
  <si>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</si>
  <si>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</si>
  <si>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</si>
  <si>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</si>
  <si>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</si>
  <si>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</si>
  <si>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</si>
  <si>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</si>
  <si>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</si>
  <si>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</si>
  <si>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</si>
  <si>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</si>
  <si>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</si>
  <si>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</si>
  <si>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</si>
  <si>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</si>
  <si>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</si>
  <si>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</si>
  <si>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</si>
  <si>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</si>
  <si>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</si>
  <si>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</si>
  <si>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</si>
  <si>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</si>
  <si>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</si>
  <si>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</si>
  <si>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</si>
  <si>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</si>
  <si>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</si>
  <si>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</si>
  <si>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</si>
  <si>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</si>
  <si>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</si>
  <si>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</si>
  <si>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</si>
  <si>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</si>
  <si>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</si>
  <si>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</si>
  <si>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</si>
  <si>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</si>
  <si>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</si>
  <si>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</si>
  <si>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</si>
  <si>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</si>
  <si>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</si>
  <si>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</si>
  <si>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</si>
  <si>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</si>
  <si>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</si>
  <si>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</si>
  <si>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</si>
  <si>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</si>
  <si>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</si>
  <si>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</si>
  <si>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</si>
  <si>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</si>
  <si>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</si>
  <si>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</si>
  <si>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</si>
  <si>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</si>
  <si>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</si>
  <si>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</si>
  <si>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</si>
  <si>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</si>
  <si>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</si>
  <si>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</si>
  <si>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</si>
  <si>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</si>
  <si>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</si>
  <si>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</si>
  <si>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</si>
  <si>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</si>
  <si>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</si>
  <si>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</si>
  <si>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</si>
  <si>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</si>
  <si>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</si>
  <si>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</si>
  <si>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</si>
  <si>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</si>
  <si>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</si>
  <si>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</si>
  <si>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</si>
  <si>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</si>
  <si>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</si>
  <si>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</si>
  <si>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</si>
  <si>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</si>
  <si>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</si>
  <si>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</si>
  <si>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</si>
  <si>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</si>
  <si>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</si>
  <si>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</si>
  <si>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</si>
  <si>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</si>
  <si>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</si>
  <si>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</si>
  <si>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</si>
  <si>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</si>
  <si>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</si>
  <si>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</si>
  <si>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</si>
  <si>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</si>
  <si>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</si>
  <si>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</si>
  <si>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</si>
  <si>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</si>
  <si>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</si>
  <si>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</si>
  <si>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</si>
  <si>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</si>
  <si>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</si>
  <si>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</si>
  <si>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</si>
  <si>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</si>
  <si>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</si>
  <si>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</si>
  <si>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</si>
  <si>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</si>
  <si>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</si>
  <si>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</si>
  <si>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</si>
  <si>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</si>
  <si>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</si>
  <si>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</si>
  <si>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</si>
  <si>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</si>
  <si>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</si>
  <si>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</si>
  <si>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</si>
  <si>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</si>
  <si>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</si>
  <si>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</si>
  <si>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</si>
  <si>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</si>
  <si>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</si>
  <si>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</si>
  <si>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</si>
  <si>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</si>
  <si>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</si>
  <si>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</si>
  <si>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</si>
  <si>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</si>
  <si>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</si>
  <si>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</si>
  <si>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</si>
  <si>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</si>
  <si>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</si>
  <si>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</si>
  <si>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</si>
  <si>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</si>
  <si>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</si>
  <si>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</si>
  <si>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</si>
  <si>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</si>
  <si>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</si>
  <si>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</si>
  <si>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</si>
  <si>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</si>
  <si>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</si>
  <si>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</si>
  <si>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</si>
  <si>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</si>
  <si>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</si>
  <si>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</si>
  <si>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</si>
  <si>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</si>
  <si>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</si>
  <si>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</si>
  <si>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</si>
  <si>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</si>
  <si>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</si>
  <si>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</si>
  <si>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</si>
  <si>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</si>
  <si>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</si>
  <si>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</si>
  <si>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</si>
  <si>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</si>
  <si>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</si>
  <si>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</si>
  <si>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</si>
  <si>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</si>
  <si>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</si>
  <si>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</si>
  <si>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</si>
  <si>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</si>
  <si>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</si>
  <si>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</si>
  <si>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</si>
  <si>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</si>
  <si>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</si>
  <si>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</si>
  <si>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</si>
  <si>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</si>
  <si>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</si>
  <si>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</si>
  <si>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</si>
  <si>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</si>
  <si>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</si>
  <si>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</si>
  <si>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</si>
  <si>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</si>
  <si>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</si>
  <si>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</si>
  <si>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</si>
  <si>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</si>
  <si>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</si>
  <si>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</si>
  <si>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</si>
  <si>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</si>
  <si>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</si>
  <si>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</si>
  <si>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</si>
  <si>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</si>
  <si>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</si>
  <si>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</si>
  <si>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</si>
  <si>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</si>
  <si>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</si>
  <si>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</si>
  <si>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</si>
  <si>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</si>
  <si>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</si>
  <si>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</si>
  <si>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</si>
  <si>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</si>
  <si>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</si>
  <si>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</si>
  <si>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</si>
  <si>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</si>
  <si>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</si>
  <si>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</si>
  <si>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</si>
  <si>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</si>
  <si>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</si>
  <si>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</si>
  <si>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</si>
  <si>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</si>
  <si>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</si>
  <si>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</si>
  <si>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</si>
  <si>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</si>
  <si>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</si>
  <si>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</si>
  <si>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</si>
  <si>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</si>
  <si>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</si>
  <si>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</si>
  <si>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</si>
  <si>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</si>
  <si>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</si>
  <si>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</si>
  <si>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</si>
  <si>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</si>
  <si>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</si>
  <si>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</si>
  <si>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</si>
  <si>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</si>
  <si>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</si>
  <si>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</si>
  <si>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</si>
  <si>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</si>
  <si>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</si>
  <si>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</si>
  <si>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</si>
  <si>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</si>
  <si>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</si>
  <si>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</si>
  <si>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</si>
  <si>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</si>
  <si>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</si>
  <si>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</si>
  <si>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</si>
  <si>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</si>
  <si>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</si>
  <si>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</si>
  <si>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</si>
  <si>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</si>
  <si>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</si>
  <si>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</si>
  <si>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</si>
  <si>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</si>
  <si>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</si>
  <si>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</si>
  <si>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</si>
  <si>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</si>
  <si>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</si>
  <si>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</si>
  <si>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</si>
  <si>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</si>
  <si>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</si>
  <si>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</si>
  <si>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</si>
  <si>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</si>
  <si>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</si>
  <si>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</si>
  <si>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</si>
  <si>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</si>
  <si>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</si>
  <si>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</si>
  <si>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</si>
  <si>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</si>
  <si>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</si>
  <si>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</si>
  <si>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</si>
  <si>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</si>
  <si>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</si>
  <si>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</si>
  <si>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</si>
  <si>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</si>
  <si>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</si>
  <si>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</si>
  <si>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</si>
  <si>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</si>
  <si>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</si>
  <si>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</si>
  <si>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</si>
  <si>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</si>
  <si>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</si>
  <si>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</si>
  <si>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</si>
  <si>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</si>
  <si>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</si>
  <si>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</si>
  <si>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</si>
  <si>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</si>
  <si>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</si>
  <si>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</si>
  <si>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</si>
  <si>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</si>
  <si>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</si>
  <si>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</si>
  <si>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</si>
  <si>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</si>
  <si>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</si>
  <si>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</si>
  <si>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</si>
  <si>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</si>
  <si>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</si>
  <si>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</si>
  <si>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</si>
  <si>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</si>
  <si>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</si>
  <si>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</si>
  <si>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</si>
  <si>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</si>
  <si>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</si>
  <si>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</si>
  <si>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</si>
  <si>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</si>
  <si>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</si>
  <si>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</si>
  <si>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</si>
  <si>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</si>
  <si>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</si>
  <si>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</si>
  <si>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</si>
  <si>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</si>
  <si>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</si>
  <si>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</si>
  <si>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</si>
  <si>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</si>
  <si>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</si>
  <si>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</si>
  <si>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</si>
  <si>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</si>
  <si>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</si>
  <si>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</si>
  <si>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</si>
  <si>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</si>
  <si>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</si>
  <si>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</si>
  <si>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</si>
  <si>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</si>
  <si>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</si>
  <si>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</si>
  <si>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</si>
  <si>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</si>
  <si>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</si>
  <si>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</si>
  <si>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</si>
  <si>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</si>
  <si>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</si>
  <si>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</si>
  <si>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</si>
  <si>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</si>
  <si>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</si>
  <si>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</si>
  <si>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</si>
  <si>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</si>
  <si>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</si>
  <si>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</si>
  <si>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</si>
  <si>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</si>
  <si>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</si>
  <si>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</si>
  <si>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</si>
  <si>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</si>
  <si>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</si>
  <si>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</si>
  <si>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</si>
  <si>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</si>
  <si>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</si>
  <si>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</si>
  <si>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</si>
  <si>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</si>
  <si>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</si>
  <si>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</si>
  <si>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</si>
  <si>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</si>
  <si>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</si>
  <si>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</si>
  <si>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</si>
  <si>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</si>
  <si>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</si>
  <si>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</si>
  <si>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</si>
  <si>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</si>
  <si>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</si>
  <si>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</si>
  <si>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</si>
  <si>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</si>
  <si>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</si>
  <si>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</si>
  <si>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</si>
  <si>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</si>
  <si>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</si>
  <si>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</si>
  <si>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</si>
  <si>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</si>
  <si>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</si>
  <si>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</si>
  <si>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</si>
  <si>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</si>
  <si>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</si>
  <si>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</si>
  <si>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</si>
  <si>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</si>
  <si>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</si>
  <si>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</si>
  <si>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</si>
  <si>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</si>
  <si>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</si>
  <si>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</si>
  <si>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</si>
  <si>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</si>
  <si>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</si>
  <si>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</si>
  <si>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</si>
  <si>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</si>
  <si>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</si>
  <si>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</si>
  <si>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</si>
  <si>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</si>
  <si>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</si>
  <si>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</si>
  <si>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</si>
  <si>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</si>
  <si>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</si>
  <si>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</si>
  <si>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</si>
  <si>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</si>
  <si>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</si>
  <si>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</si>
  <si>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</si>
  <si>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</si>
  <si>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</si>
  <si>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</si>
  <si>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</si>
  <si>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</si>
  <si>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</si>
  <si>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</si>
  <si>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</si>
  <si>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</si>
  <si>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</si>
  <si>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</si>
  <si>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</si>
  <si>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</si>
  <si>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</si>
  <si>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</si>
  <si>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</si>
  <si>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</si>
  <si>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</si>
  <si>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</si>
  <si>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</si>
  <si>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</si>
  <si>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</si>
  <si>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</si>
  <si>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</si>
  <si>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</si>
  <si>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</si>
  <si>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</si>
  <si>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</si>
  <si>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</si>
  <si>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</si>
  <si>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</si>
  <si>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</si>
  <si>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</si>
  <si>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</si>
  <si>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</si>
  <si>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</si>
  <si>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</si>
  <si>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</si>
  <si>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</si>
  <si>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</si>
  <si>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</si>
  <si>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</si>
  <si>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</si>
  <si>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</si>
  <si>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</si>
  <si>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</si>
  <si>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</si>
  <si>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</si>
  <si>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</si>
  <si>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</si>
  <si>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</si>
  <si>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</si>
  <si>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</si>
  <si>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</si>
  <si>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</si>
  <si>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</si>
  <si>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</si>
  <si>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</si>
  <si>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</si>
  <si>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</si>
  <si>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</si>
  <si>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</si>
  <si>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</si>
  <si>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</si>
  <si>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</si>
  <si>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</si>
  <si>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</si>
  <si>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</si>
  <si>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</si>
  <si>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</si>
  <si>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</si>
  <si>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</si>
  <si>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</si>
  <si>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</si>
  <si>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</si>
  <si>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</si>
  <si>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</si>
  <si>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</si>
  <si>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</si>
  <si>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</si>
  <si>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</si>
  <si>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</si>
  <si>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</si>
  <si>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</si>
  <si>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</si>
  <si>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</si>
  <si>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</si>
  <si>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</si>
  <si>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</si>
  <si>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</si>
  <si>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</si>
  <si>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</si>
  <si>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</si>
  <si>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</si>
  <si>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</si>
  <si>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</si>
  <si>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</si>
  <si>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</si>
  <si>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</si>
  <si>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</si>
  <si>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</si>
  <si>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</si>
  <si>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</si>
  <si>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</si>
  <si>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</si>
  <si>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</si>
  <si>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</si>
  <si>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</si>
  <si>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</si>
  <si>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</si>
  <si>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</si>
  <si>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</si>
  <si>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</si>
  <si>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</si>
  <si>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</si>
  <si>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</si>
  <si>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</si>
  <si>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</si>
  <si>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</si>
  <si>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</si>
  <si>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</si>
  <si>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</si>
  <si>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</si>
  <si>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</si>
  <si>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</si>
  <si>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</si>
  <si>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</si>
  <si>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</si>
  <si>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</si>
  <si>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</si>
  <si>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</si>
  <si>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</si>
  <si>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</si>
  <si>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</si>
  <si>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</si>
  <si>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</si>
  <si>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</si>
  <si>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</si>
  <si>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</si>
  <si>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</si>
  <si>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</si>
  <si>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</si>
  <si>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</si>
  <si>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</si>
  <si>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</si>
  <si>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</si>
  <si>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</si>
  <si>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</si>
  <si>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</si>
  <si>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</si>
  <si>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</si>
  <si>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</si>
  <si>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</si>
  <si>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</si>
  <si>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</si>
  <si>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</si>
  <si>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</si>
  <si>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</si>
  <si>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</si>
  <si>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</si>
  <si>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</si>
  <si>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</si>
  <si>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</si>
  <si>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</si>
  <si>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</si>
  <si>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</si>
  <si>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</si>
  <si>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</si>
  <si>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</si>
  <si>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</si>
  <si>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</si>
  <si>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</si>
  <si>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</si>
  <si>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</si>
  <si>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</si>
  <si>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</si>
  <si>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</si>
  <si>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</si>
  <si>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</si>
  <si>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</si>
  <si>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</si>
  <si>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</si>
  <si>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</si>
  <si>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</si>
  <si>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</si>
  <si>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</si>
  <si>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</si>
  <si>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</si>
  <si>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</si>
  <si>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</si>
  <si>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</si>
  <si>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</si>
  <si>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</si>
  <si>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</si>
  <si>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</si>
  <si>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</si>
  <si>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</si>
  <si>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</si>
  <si>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</si>
  <si>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</si>
  <si>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</si>
  <si>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</si>
  <si>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</si>
  <si>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</si>
  <si>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</si>
  <si>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</si>
  <si>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</si>
  <si>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</si>
  <si>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</si>
  <si>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</si>
  <si>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</si>
  <si>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</si>
  <si>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</si>
  <si>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</si>
  <si>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</si>
  <si>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</si>
  <si>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</si>
  <si>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</si>
  <si>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</si>
  <si>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</si>
  <si>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</si>
  <si>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</si>
  <si>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</si>
  <si>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</si>
  <si>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</si>
  <si>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</si>
  <si>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</si>
  <si>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</si>
  <si>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</si>
  <si>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</si>
  <si>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</si>
  <si>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</si>
  <si>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</si>
  <si>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</si>
  <si>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</si>
  <si>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</si>
  <si>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</si>
  <si>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</si>
  <si>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</si>
  <si>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</si>
  <si>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</si>
  <si>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</si>
  <si>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</si>
  <si>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</si>
  <si>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</si>
  <si>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</si>
  <si>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</si>
  <si>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</si>
  <si>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</si>
  <si>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</si>
  <si>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</si>
  <si>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</si>
  <si>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</si>
  <si>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</si>
  <si>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</si>
  <si>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</si>
  <si>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</si>
  <si>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</si>
  <si>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</si>
  <si>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</si>
  <si>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</si>
  <si>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</si>
  <si>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</si>
  <si>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</si>
  <si>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</si>
  <si>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</si>
  <si>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</si>
  <si>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</si>
  <si>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</si>
  <si>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</si>
  <si>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</si>
  <si>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</si>
  <si>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</si>
  <si>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</si>
  <si>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</si>
  <si>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</si>
  <si>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</si>
  <si>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</si>
  <si>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</si>
  <si>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</si>
  <si>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</si>
  <si>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</si>
  <si>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</si>
  <si>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</si>
  <si>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</si>
  <si>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</si>
  <si>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</si>
  <si>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</si>
  <si>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</si>
  <si>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</si>
  <si>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</si>
  <si>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</si>
  <si>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</si>
  <si>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</si>
  <si>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</si>
  <si>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</si>
  <si>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</si>
  <si>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</si>
  <si>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</si>
  <si>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</si>
  <si>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</si>
  <si>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</si>
  <si>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</si>
  <si>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</si>
  <si>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</si>
  <si>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</si>
  <si>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</si>
  <si>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</si>
  <si>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</si>
  <si>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</si>
  <si>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</si>
  <si>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</si>
  <si>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</si>
  <si>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</si>
  <si>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</si>
  <si>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</si>
  <si>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</si>
  <si>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</si>
  <si>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</si>
  <si>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</si>
  <si>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</si>
  <si>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</si>
  <si>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</si>
  <si>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</si>
  <si>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</si>
  <si>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</si>
  <si>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</si>
  <si>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</si>
  <si>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</si>
  <si>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</si>
  <si>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</si>
  <si>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</si>
  <si>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</si>
  <si>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</si>
  <si>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</si>
  <si>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</si>
  <si>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</si>
  <si>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</si>
  <si>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</si>
  <si>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</si>
  <si>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</si>
  <si>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</si>
  <si>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</si>
  <si>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</si>
  <si>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</si>
  <si>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</si>
  <si>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</si>
  <si>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</si>
  <si>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</si>
  <si>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</si>
  <si>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</si>
  <si>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</si>
  <si>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</si>
  <si>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</si>
  <si>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</si>
  <si>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</si>
  <si>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</si>
  <si>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</si>
  <si>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</si>
  <si>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</si>
  <si>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</si>
  <si>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</si>
  <si>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</si>
  <si>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</si>
  <si>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</si>
  <si>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</si>
  <si>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</si>
  <si>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</si>
  <si>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</si>
  <si>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</si>
  <si>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</si>
  <si>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</si>
  <si>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</si>
  <si>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</si>
  <si>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</si>
  <si>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</si>
  <si>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</si>
  <si>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</si>
  <si>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</si>
  <si>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</si>
  <si>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</si>
  <si>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</si>
  <si>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</si>
  <si>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</si>
  <si>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</si>
  <si>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</si>
  <si>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</si>
  <si>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</si>
  <si>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</si>
  <si>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</si>
  <si>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</si>
  <si>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</si>
  <si>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</si>
  <si>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</si>
  <si>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</si>
  <si>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</si>
  <si>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</si>
  <si>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</si>
  <si>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</si>
  <si>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</si>
  <si>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</si>
  <si>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</si>
  <si>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</si>
  <si>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</si>
  <si>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</si>
  <si>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</si>
  <si>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</si>
  <si>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</si>
  <si>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</si>
  <si>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</si>
  <si>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</si>
  <si>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</si>
  <si>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</si>
  <si>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</si>
  <si>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</si>
  <si>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</si>
  <si>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</si>
  <si>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</si>
  <si>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</si>
  <si>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</si>
  <si>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</si>
  <si>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</si>
  <si>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</si>
  <si>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</si>
  <si>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</si>
  <si>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</si>
  <si>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</si>
  <si>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</si>
  <si>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</si>
  <si>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</si>
  <si>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</si>
  <si>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</si>
  <si>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</si>
  <si>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</si>
  <si>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</si>
  <si>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</si>
  <si>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</si>
  <si>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</si>
  <si>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</si>
  <si>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</si>
  <si>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</si>
  <si>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</si>
  <si>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</si>
  <si>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</si>
  <si>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</si>
  <si>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</si>
  <si>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</si>
  <si>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</si>
  <si>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</si>
  <si>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</si>
  <si>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</si>
  <si>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</si>
  <si>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</si>
  <si>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</si>
  <si>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</si>
  <si>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</si>
  <si>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</si>
  <si>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</si>
  <si>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</si>
  <si>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</si>
  <si>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</si>
  <si>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</si>
  <si>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</si>
  <si>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</si>
  <si>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</si>
  <si>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</si>
  <si>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</si>
  <si>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</si>
  <si>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</si>
  <si>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</si>
  <si>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</si>
  <si>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</si>
  <si>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</si>
  <si>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</si>
  <si>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</si>
  <si>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</si>
  <si>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</si>
  <si>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</si>
  <si>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</si>
  <si>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</si>
  <si>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</si>
  <si>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</si>
  <si>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</si>
  <si>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</si>
  <si>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</si>
  <si>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</si>
  <si>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</si>
  <si>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</si>
  <si>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</si>
  <si>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</si>
  <si>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</si>
  <si>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</si>
  <si>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</si>
  <si>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</si>
  <si>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</si>
  <si>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</si>
  <si>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</si>
  <si>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</si>
  <si>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</si>
  <si>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</si>
  <si>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</si>
  <si>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</si>
  <si>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</si>
  <si>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</si>
  <si>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</si>
  <si>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</si>
  <si>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</si>
  <si>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</si>
  <si>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</si>
  <si>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</si>
  <si>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</si>
  <si>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</si>
  <si>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</si>
  <si>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</si>
  <si>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</si>
  <si>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</si>
  <si>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</si>
  <si>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</si>
  <si>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</si>
  <si>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</si>
  <si>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</si>
  <si>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</si>
  <si>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</si>
  <si>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</si>
  <si>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</si>
  <si>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</si>
  <si>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</si>
  <si>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</si>
  <si>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</si>
  <si>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</si>
  <si>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</si>
  <si>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</si>
  <si>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</si>
  <si>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</si>
  <si>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</si>
  <si>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</si>
  <si>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</si>
  <si>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</si>
  <si>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</si>
  <si>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</si>
  <si>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</si>
  <si>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</si>
  <si>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</si>
  <si>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</si>
  <si>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</si>
  <si>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</si>
  <si>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</si>
  <si>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</si>
  <si>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</si>
  <si>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</si>
  <si>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</si>
  <si>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</si>
  <si>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</si>
  <si>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</si>
  <si>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</si>
  <si>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</si>
  <si>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</si>
  <si>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</si>
  <si>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</si>
  <si>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</si>
  <si>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</si>
  <si>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</si>
  <si>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</si>
  <si>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</si>
  <si>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</si>
  <si>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</si>
  <si>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</si>
  <si>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</si>
  <si>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</si>
  <si>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</si>
  <si>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</si>
  <si>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</si>
  <si>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</si>
  <si>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</si>
  <si>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</si>
  <si>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</si>
  <si>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</si>
  <si>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</si>
  <si>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</si>
  <si>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</si>
  <si>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</si>
  <si>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</si>
  <si>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</si>
  <si>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</si>
  <si>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</si>
  <si>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</si>
  <si>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</si>
  <si>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</si>
  <si>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</si>
  <si>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</si>
  <si>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</si>
  <si>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</si>
  <si>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</si>
  <si>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</si>
  <si>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</si>
  <si>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</si>
  <si>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</si>
  <si>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</si>
  <si>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</si>
  <si>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</si>
  <si>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</si>
  <si>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</si>
  <si>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</si>
  <si>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</si>
  <si>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</si>
  <si>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</si>
  <si>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</si>
  <si>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</si>
  <si>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</si>
  <si>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</si>
  <si>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</si>
  <si>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</si>
  <si>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</si>
  <si>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</si>
  <si>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</si>
  <si>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</si>
  <si>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</si>
  <si>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</si>
  <si>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</si>
  <si>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</si>
  <si>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</si>
  <si>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</si>
  <si>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</si>
  <si>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</si>
  <si>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</si>
  <si>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</si>
  <si>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</si>
  <si>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</si>
  <si>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</si>
  <si>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</si>
  <si>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</si>
  <si>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</si>
  <si>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</si>
  <si>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</si>
  <si>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</si>
  <si>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</si>
  <si>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</si>
  <si>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</si>
  <si>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</si>
  <si>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</si>
  <si>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</si>
  <si>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</si>
  <si>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</si>
  <si>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</si>
  <si>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</si>
  <si>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</si>
  <si>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</si>
  <si>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</si>
  <si>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</si>
  <si>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</si>
  <si>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</si>
  <si>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</si>
  <si>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</si>
  <si>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</si>
  <si>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</si>
  <si>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</si>
  <si>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</si>
  <si>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</si>
  <si>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</si>
  <si>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</si>
  <si>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</si>
  <si>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</si>
  <si>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</si>
  <si>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</si>
  <si>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</si>
  <si>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</si>
  <si>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</si>
  <si>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</si>
  <si>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</si>
  <si>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</si>
  <si>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</si>
  <si>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</si>
  <si>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</si>
  <si>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</si>
  <si>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</si>
  <si>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</si>
  <si>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</si>
  <si>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</si>
  <si>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</si>
  <si>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</si>
  <si>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</si>
  <si>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</si>
  <si>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</si>
  <si>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</si>
  <si>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</si>
  <si>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</si>
  <si>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</si>
  <si>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</si>
  <si>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</si>
  <si>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</si>
  <si>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</si>
  <si>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</si>
  <si>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</si>
  <si>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</si>
  <si>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</si>
  <si>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</si>
  <si>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</si>
  <si>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</si>
  <si>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</si>
  <si>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</si>
  <si>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</si>
  <si>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</si>
  <si>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</si>
  <si>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</si>
  <si>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</si>
  <si>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</si>
  <si>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</si>
  <si>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</si>
  <si>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</si>
  <si>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</si>
  <si>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</si>
  <si>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</si>
  <si>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</si>
  <si>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</si>
  <si>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</si>
  <si>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</si>
  <si>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</si>
  <si>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</si>
  <si>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</si>
  <si>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</si>
  <si>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</si>
  <si>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</si>
  <si>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</si>
  <si>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</si>
  <si>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</si>
  <si>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</si>
  <si>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</si>
  <si>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</si>
  <si>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</si>
  <si>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</si>
  <si>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</si>
  <si>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</si>
  <si>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</si>
  <si>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</si>
  <si>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</si>
  <si>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</si>
  <si>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</si>
  <si>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</si>
  <si>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</si>
  <si>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</si>
  <si>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</si>
  <si>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</si>
  <si>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</si>
  <si>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</si>
  <si>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</si>
  <si>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</si>
  <si>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</si>
  <si>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</si>
  <si>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</si>
  <si>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</si>
  <si>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</si>
  <si>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</si>
  <si>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</si>
  <si>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</si>
  <si>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</si>
  <si>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</si>
  <si>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</si>
  <si>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</si>
  <si>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</si>
  <si>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</si>
  <si>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</si>
  <si>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</si>
  <si>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</si>
  <si>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</si>
  <si>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</si>
  <si>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</si>
  <si>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</si>
  <si>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</si>
  <si>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</si>
  <si>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</si>
  <si>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</si>
  <si>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</si>
  <si>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</si>
  <si>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</si>
  <si>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</si>
  <si>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</si>
  <si>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</si>
  <si>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</si>
  <si>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</si>
  <si>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</si>
  <si>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</si>
  <si>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</si>
  <si>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</si>
  <si>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</si>
  <si>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</si>
  <si>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</si>
  <si>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</si>
  <si>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</si>
  <si>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</si>
  <si>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</si>
  <si>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</si>
  <si>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</si>
  <si>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</si>
  <si>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</si>
  <si>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</si>
  <si>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</si>
  <si>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</si>
  <si>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</si>
  <si>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</si>
  <si>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</si>
  <si>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</si>
  <si>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</si>
  <si>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</si>
  <si>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</si>
  <si>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</si>
  <si>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</si>
  <si>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</si>
  <si>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</si>
  <si>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</si>
  <si>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</si>
  <si>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</si>
  <si>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</si>
  <si>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</si>
  <si>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</si>
  <si>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</si>
  <si>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</si>
  <si>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</si>
  <si>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</si>
  <si>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</si>
  <si>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</si>
  <si>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</si>
  <si>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</si>
  <si>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</si>
  <si>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</si>
  <si>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</si>
  <si>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</si>
  <si>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</si>
  <si>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</si>
  <si>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</si>
  <si>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</si>
  <si>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</si>
  <si>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</si>
  <si>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</si>
  <si>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</si>
  <si>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</si>
  <si>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</si>
  <si>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</si>
  <si>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</si>
  <si>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</si>
  <si>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</si>
  <si>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</si>
  <si>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</si>
  <si>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</si>
  <si>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</si>
  <si>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</si>
  <si>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</si>
  <si>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</si>
  <si>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</si>
  <si>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</si>
  <si>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</si>
  <si>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</si>
  <si>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</si>
  <si>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</si>
  <si>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</si>
  <si>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</si>
  <si>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</si>
  <si>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</si>
  <si>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</si>
  <si>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</si>
  <si>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</si>
  <si>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</si>
  <si>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</si>
  <si>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</si>
  <si>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</si>
  <si>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</si>
  <si>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</si>
  <si>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</si>
  <si>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</si>
  <si>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</si>
  <si>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</si>
  <si>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</si>
  <si>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</si>
  <si>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</si>
  <si>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</si>
  <si>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</si>
  <si>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</si>
  <si>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</si>
  <si>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</si>
  <si>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</si>
  <si>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</si>
  <si>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</si>
  <si>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</si>
  <si>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</si>
  <si>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</si>
  <si>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</si>
  <si>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</si>
  <si>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</si>
  <si>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</si>
  <si>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</si>
  <si>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</si>
  <si>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</si>
  <si>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</si>
  <si>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</si>
  <si>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</si>
  <si>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</si>
  <si>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</si>
  <si>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</si>
  <si>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</si>
  <si>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</si>
  <si>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</si>
  <si>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</si>
  <si>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</si>
  <si>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</si>
  <si>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</si>
  <si>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</si>
  <si>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</si>
  <si>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</si>
  <si>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</si>
  <si>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</si>
  <si>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</si>
  <si>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</si>
  <si>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</si>
  <si>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</si>
  <si>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</si>
  <si>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</si>
  <si>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</si>
  <si>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</si>
  <si>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</si>
  <si>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</si>
  <si>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</si>
  <si>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</si>
  <si>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</si>
  <si>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</si>
  <si>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</si>
  <si>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</si>
  <si>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</si>
  <si>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</si>
  <si>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</si>
  <si>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</si>
  <si>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</si>
  <si>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</si>
  <si>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</si>
  <si>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</si>
  <si>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</si>
  <si>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</si>
  <si>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</si>
  <si>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</si>
  <si>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</si>
  <si>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</si>
  <si>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</si>
  <si>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</si>
  <si>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</si>
  <si>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</si>
  <si>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</si>
  <si>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</si>
  <si>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</si>
  <si>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</si>
  <si>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</si>
  <si>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</si>
  <si>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</si>
  <si>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</si>
  <si>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</si>
  <si>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</si>
  <si>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</si>
  <si>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</si>
  <si>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</si>
  <si>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</si>
  <si>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</si>
  <si>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</si>
  <si>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</si>
  <si>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</si>
  <si>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</si>
  <si>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</si>
  <si>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</si>
  <si>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</si>
  <si>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</si>
  <si>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</si>
  <si>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</si>
  <si>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</si>
  <si>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</si>
  <si>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</si>
  <si>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</si>
  <si>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</si>
  <si>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</si>
  <si>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</si>
  <si>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</si>
  <si>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</si>
  <si>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</si>
  <si>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</si>
  <si>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</si>
  <si>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</si>
  <si>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</si>
  <si>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</si>
  <si>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</si>
  <si>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</si>
  <si>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</si>
  <si>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</si>
  <si>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</si>
  <si>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</si>
  <si>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</si>
  <si>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</si>
  <si>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</si>
  <si>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</si>
  <si>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</si>
  <si>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</si>
  <si>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</si>
  <si>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</si>
  <si>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</si>
  <si>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</si>
  <si>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</si>
  <si>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</si>
  <si>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</si>
  <si>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</si>
  <si>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</si>
  <si>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</si>
  <si>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</si>
  <si>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</si>
  <si>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</si>
  <si>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</si>
  <si>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</si>
  <si>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</si>
  <si>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</si>
  <si>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</si>
  <si>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</si>
  <si>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</si>
  <si>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</si>
  <si>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</si>
  <si>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</si>
  <si>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</si>
  <si>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</si>
  <si>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</si>
  <si>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</si>
  <si>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</si>
  <si>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</si>
  <si>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</si>
  <si>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</si>
  <si>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</si>
  <si>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</si>
  <si>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</si>
  <si>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</si>
  <si>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</si>
  <si>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</si>
  <si>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</si>
  <si>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</si>
  <si>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</si>
  <si>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</si>
  <si>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</si>
  <si>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</si>
  <si>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</si>
  <si>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</si>
  <si>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</si>
  <si>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</si>
  <si>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</si>
  <si>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</si>
  <si>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</si>
  <si>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</si>
  <si>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</si>
  <si>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</si>
  <si>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</si>
  <si>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</si>
  <si>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</si>
  <si>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</si>
  <si>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</si>
  <si>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</si>
  <si>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</si>
  <si>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</si>
  <si>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</si>
  <si>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</si>
  <si>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</si>
  <si>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</si>
  <si>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</si>
  <si>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</si>
  <si>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</si>
  <si>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</si>
  <si>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</si>
  <si>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</si>
  <si>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</si>
  <si>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</si>
  <si>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</si>
  <si>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</si>
  <si>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</si>
  <si>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</si>
  <si>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</si>
  <si>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</si>
  <si>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</si>
  <si>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</si>
  <si>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</si>
  <si>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</si>
  <si>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</si>
  <si>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</si>
  <si>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</si>
  <si>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</si>
  <si>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</si>
  <si>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</si>
  <si>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</si>
  <si>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</si>
  <si>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</si>
  <si>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</si>
  <si>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</si>
  <si>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</si>
  <si>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</si>
  <si>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</si>
  <si>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</si>
  <si>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</si>
  <si>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</si>
  <si>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</si>
  <si>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</si>
  <si>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</si>
  <si>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</si>
  <si>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</si>
  <si>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</si>
  <si>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</si>
  <si>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</si>
  <si>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</si>
  <si>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</si>
  <si>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</si>
  <si>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</si>
  <si>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</si>
  <si>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</si>
  <si>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</si>
  <si>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</si>
  <si>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</si>
  <si>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</si>
  <si>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</si>
  <si>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</si>
  <si>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</si>
  <si>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</si>
  <si>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</si>
  <si>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</si>
  <si>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</si>
  <si>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</si>
  <si>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</si>
  <si>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</si>
  <si>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</si>
  <si>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</si>
  <si>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</si>
  <si>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</si>
  <si>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</si>
  <si>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</si>
  <si>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</si>
  <si>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</si>
  <si>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</si>
  <si>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</si>
  <si>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</si>
  <si>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</si>
  <si>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</si>
  <si>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</si>
  <si>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</si>
  <si>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</si>
  <si>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</si>
  <si>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</si>
  <si>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</si>
  <si>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</si>
  <si>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</si>
  <si>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</si>
  <si>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</si>
  <si>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</si>
  <si>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</si>
  <si>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</si>
  <si>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</si>
  <si>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</si>
  <si>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</si>
  <si>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</si>
  <si>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</si>
  <si>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</si>
  <si>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</si>
  <si>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</si>
  <si>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</si>
  <si>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</si>
  <si>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</si>
  <si>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</si>
  <si>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</si>
  <si>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</si>
  <si>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</si>
  <si>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</si>
  <si>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</si>
  <si>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</si>
  <si>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</si>
  <si>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</si>
  <si>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</si>
  <si>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</si>
  <si>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</si>
  <si>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</si>
  <si>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</si>
  <si>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</si>
  <si>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</si>
  <si>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</si>
  <si>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</si>
  <si>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</si>
  <si>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</si>
  <si>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</si>
  <si>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</si>
  <si>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</si>
  <si>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</si>
  <si>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</si>
  <si>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</si>
  <si>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</si>
  <si>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</si>
  <si>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</si>
  <si>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</si>
  <si>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</si>
  <si>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</si>
  <si>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</si>
  <si>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</si>
  <si>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</si>
  <si>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</si>
  <si>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</si>
  <si>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</si>
  <si>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</si>
  <si>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</si>
  <si>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</si>
  <si>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</si>
  <si>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</si>
  <si>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</si>
  <si>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</si>
  <si>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</si>
  <si>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</si>
  <si>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</si>
  <si>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</si>
  <si>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</si>
  <si>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</si>
  <si>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</si>
  <si>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</si>
  <si>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</si>
  <si>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</si>
  <si>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</si>
  <si>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</si>
  <si>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</si>
  <si>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</si>
  <si>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</si>
  <si>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</si>
  <si>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</si>
  <si>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</si>
  <si>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</si>
  <si>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</si>
  <si>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</si>
  <si>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</si>
  <si>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</si>
  <si>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</si>
  <si>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</si>
  <si>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</si>
  <si>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</si>
  <si>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</si>
  <si>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</si>
  <si>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</si>
  <si>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</si>
  <si>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</si>
  <si>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</si>
  <si>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</si>
  <si>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</si>
  <si>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</si>
  <si>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</si>
  <si>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</si>
  <si>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</si>
  <si>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</si>
  <si>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</si>
  <si>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</si>
  <si>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</si>
  <si>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</si>
  <si>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</si>
  <si>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</si>
  <si>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</si>
  <si>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</si>
  <si>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</si>
  <si>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</si>
  <si>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</si>
  <si>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</si>
  <si>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</si>
  <si>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</si>
  <si>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</si>
  <si>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</si>
  <si>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</si>
  <si>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</si>
  <si>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</si>
  <si>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</si>
  <si>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</si>
  <si>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</si>
  <si>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</si>
  <si>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</si>
  <si>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</si>
  <si>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</si>
  <si>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</si>
  <si>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</si>
  <si>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</si>
  <si>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</si>
  <si>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</si>
  <si>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</si>
  <si>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</si>
  <si>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</si>
  <si>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</si>
  <si>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</si>
  <si>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</si>
  <si>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</si>
  <si>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</si>
  <si>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</si>
  <si>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</si>
  <si>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</si>
  <si>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</si>
  <si>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</si>
  <si>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</si>
  <si>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</si>
  <si>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</si>
  <si>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</si>
  <si>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</si>
  <si>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</si>
  <si>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</si>
  <si>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</si>
  <si>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</si>
  <si>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</si>
  <si>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</si>
  <si>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</si>
  <si>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</si>
  <si>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</si>
  <si>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</si>
  <si>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</si>
  <si>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</si>
  <si>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</si>
  <si>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</si>
  <si>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</si>
  <si>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</si>
  <si>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</si>
  <si>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</si>
  <si>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</si>
  <si>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</si>
  <si>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</si>
  <si>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</si>
  <si>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</si>
  <si>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</si>
  <si>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</si>
  <si>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</si>
  <si>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</si>
  <si>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</si>
  <si>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</si>
  <si>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</si>
  <si>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</si>
  <si>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</si>
  <si>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</si>
  <si>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</si>
  <si>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</si>
  <si>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</si>
  <si>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</si>
  <si>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</si>
  <si>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</si>
  <si>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</si>
  <si>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</si>
  <si>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</si>
  <si>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</si>
  <si>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</si>
  <si>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</si>
  <si>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</si>
  <si>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</si>
  <si>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</si>
  <si>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</si>
  <si>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</si>
  <si>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</si>
  <si>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</si>
  <si>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</si>
  <si>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</si>
  <si>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</si>
  <si>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</si>
  <si>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</si>
  <si>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</si>
  <si>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</si>
  <si>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</si>
  <si>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</si>
  <si>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</si>
  <si>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</si>
  <si>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</si>
  <si>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</si>
  <si>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</si>
  <si>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</si>
  <si>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</si>
  <si>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</si>
  <si>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</si>
  <si>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</si>
  <si>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</si>
  <si>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</si>
  <si>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</si>
  <si>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</si>
  <si>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</si>
  <si>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</si>
  <si>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</si>
  <si>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</si>
  <si>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</si>
  <si>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</si>
  <si>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</si>
  <si>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</si>
  <si>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</si>
  <si>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</si>
  <si>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</si>
  <si>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</si>
  <si>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</si>
  <si>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</si>
  <si>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</si>
  <si>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</si>
  <si>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</si>
  <si>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</si>
  <si>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</si>
  <si>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</si>
  <si>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</si>
  <si>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</si>
  <si>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</si>
  <si>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</si>
  <si>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</si>
  <si>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</si>
  <si>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</si>
  <si>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</si>
  <si>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</si>
  <si>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</si>
  <si>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</si>
  <si>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</si>
  <si>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</si>
  <si>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</si>
  <si>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</si>
  <si>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</si>
  <si>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</si>
  <si>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</si>
  <si>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</si>
  <si>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</si>
  <si>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</si>
  <si>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</si>
  <si>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</si>
  <si>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</si>
  <si>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</si>
  <si>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</si>
  <si>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</si>
  <si>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</si>
  <si>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</si>
  <si>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</si>
  <si>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</si>
  <si>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</si>
  <si>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</si>
  <si>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</si>
  <si>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</si>
  <si>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</si>
  <si>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</si>
  <si>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</si>
  <si>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</si>
  <si>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</si>
  <si>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</si>
  <si>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</si>
  <si>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</si>
  <si>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</si>
  <si>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</si>
  <si>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</si>
  <si>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</si>
  <si>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</si>
  <si>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</si>
  <si>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</si>
  <si>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</si>
  <si>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</si>
  <si>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</si>
  <si>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</si>
  <si>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</si>
  <si>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</si>
  <si>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</si>
  <si>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</si>
  <si>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</si>
  <si>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</si>
  <si>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</si>
  <si>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</si>
  <si>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</si>
  <si>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</si>
  <si>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</si>
  <si>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</si>
  <si>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</si>
  <si>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</si>
  <si>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</si>
  <si>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</si>
  <si>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</si>
  <si>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</si>
  <si>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</si>
  <si>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</si>
  <si>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</si>
  <si>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</si>
  <si>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</si>
  <si>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</si>
  <si>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</si>
  <si>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</si>
  <si>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</si>
  <si>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</si>
  <si>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</si>
  <si>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</si>
  <si>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</si>
  <si>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</si>
  <si>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</si>
  <si>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</si>
  <si>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</si>
  <si>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</si>
  <si>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</si>
  <si>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</si>
  <si>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</si>
  <si>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</si>
  <si>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</si>
  <si>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</si>
  <si>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</si>
  <si>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</si>
  <si>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</si>
  <si>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</si>
  <si>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</si>
  <si>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</si>
  <si>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</si>
  <si>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</si>
  <si>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</si>
  <si>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</si>
  <si>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</si>
  <si>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</si>
  <si>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</si>
  <si>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</si>
  <si>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</si>
  <si>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</si>
  <si>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</si>
  <si>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</si>
  <si>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</si>
  <si>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</si>
  <si>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</si>
  <si>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</si>
  <si>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</si>
  <si>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</si>
  <si>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</si>
  <si>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</si>
  <si>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</si>
  <si>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</si>
  <si>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</si>
  <si>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</si>
  <si>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</si>
  <si>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</si>
  <si>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</si>
  <si>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</si>
  <si>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</si>
  <si>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</si>
  <si>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</si>
  <si>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</si>
  <si>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</si>
  <si>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</si>
  <si>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</si>
  <si>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</si>
  <si>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</si>
  <si>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</si>
  <si>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</si>
  <si>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</si>
  <si>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</si>
  <si>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</si>
  <si>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</si>
  <si>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</si>
  <si>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</si>
  <si>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</si>
  <si>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</si>
  <si>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</si>
  <si>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</si>
  <si>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</si>
  <si>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</si>
  <si>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</si>
  <si>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</si>
  <si>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</si>
  <si>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</si>
  <si>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</si>
  <si>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</si>
  <si>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</si>
  <si>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</si>
  <si>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</si>
  <si>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</si>
  <si>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</si>
  <si>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</si>
  <si>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</si>
  <si>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</si>
  <si>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</si>
  <si>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</si>
  <si>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</si>
  <si>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</si>
  <si>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</si>
  <si>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</si>
  <si>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</si>
  <si>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</si>
  <si>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</si>
  <si>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</si>
  <si>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</si>
  <si>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</si>
  <si>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</si>
  <si>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</si>
  <si>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</si>
  <si>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</si>
  <si>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</si>
  <si>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</si>
  <si>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</si>
  <si>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</si>
  <si>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</si>
  <si>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</si>
  <si>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</si>
  <si>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</si>
  <si>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</si>
  <si>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</si>
  <si>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</si>
  <si>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</si>
  <si>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</si>
  <si>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</si>
  <si>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</si>
  <si>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</si>
  <si>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</si>
  <si>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</si>
  <si>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</si>
  <si>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</si>
  <si>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</si>
  <si>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</si>
  <si>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</si>
  <si>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</si>
  <si>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</si>
  <si>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</si>
  <si>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</si>
  <si>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</si>
  <si>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</si>
  <si>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</si>
  <si>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</si>
  <si>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</si>
  <si>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</si>
  <si>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</si>
  <si>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</si>
  <si>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</si>
  <si>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</si>
  <si>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</si>
  <si>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</si>
  <si>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</si>
  <si>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</si>
  <si>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</si>
  <si>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</si>
  <si>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</si>
  <si>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</si>
  <si>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</si>
  <si>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</si>
  <si>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</si>
  <si>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</si>
  <si>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</si>
  <si>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</si>
  <si>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</si>
  <si>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</si>
  <si>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</si>
  <si>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</si>
  <si>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</si>
  <si>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</si>
  <si>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</si>
  <si>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</si>
  <si>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</si>
  <si>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</si>
  <si>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</si>
  <si>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</si>
  <si>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</si>
  <si>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</si>
  <si>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</si>
  <si>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</si>
  <si>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</si>
  <si>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</si>
  <si>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</si>
  <si>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</si>
  <si>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</si>
  <si>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</si>
  <si>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</si>
  <si>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</si>
  <si>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</si>
  <si>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</si>
  <si>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</si>
  <si>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</si>
  <si>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</si>
  <si>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</si>
  <si>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</si>
  <si>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</si>
  <si>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</si>
  <si>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</si>
  <si>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</si>
  <si>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</si>
  <si>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</si>
  <si>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</si>
  <si>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</si>
  <si>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</si>
  <si>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</si>
  <si>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</si>
  <si>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</si>
  <si>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</si>
  <si>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</si>
  <si>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</si>
  <si>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</si>
  <si>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</si>
  <si>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</si>
  <si>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</si>
  <si>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</si>
  <si>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</si>
  <si>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</si>
  <si>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</si>
  <si>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</si>
  <si>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</si>
  <si>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</si>
  <si>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</si>
  <si>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</si>
  <si>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</si>
  <si>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</si>
  <si>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</si>
  <si>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</si>
  <si>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</si>
  <si>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</si>
  <si>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</si>
  <si>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</si>
  <si>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</si>
  <si>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</si>
  <si>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</si>
  <si>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</si>
  <si>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</si>
  <si>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</si>
  <si>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</si>
  <si>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</si>
  <si>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</si>
  <si>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</si>
  <si>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</si>
  <si>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</si>
  <si>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</si>
  <si>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</si>
  <si>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</si>
  <si>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</si>
  <si>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</si>
  <si>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</si>
  <si>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</si>
  <si>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</si>
  <si>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</si>
  <si>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</si>
  <si>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</si>
  <si>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</si>
  <si>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</si>
  <si>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</si>
  <si>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</si>
  <si>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</si>
  <si>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</si>
  <si>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</si>
  <si>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</si>
  <si>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</si>
  <si>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</si>
  <si>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</si>
  <si>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</si>
  <si>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</si>
  <si>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</si>
  <si>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</si>
  <si>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</si>
  <si>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</si>
  <si>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</si>
  <si>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</si>
  <si>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</si>
  <si>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</si>
  <si>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</si>
  <si>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</si>
  <si>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</si>
  <si>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</si>
  <si>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</si>
  <si>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</si>
  <si>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</si>
  <si>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</si>
  <si>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</si>
  <si>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</si>
  <si>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</si>
  <si>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</si>
  <si>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</si>
  <si>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</si>
  <si>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</si>
  <si>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</si>
  <si>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</si>
  <si>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</si>
  <si>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</si>
  <si>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</si>
  <si>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</si>
  <si>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</si>
  <si>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</si>
  <si>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</si>
  <si>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</si>
  <si>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</si>
  <si>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</si>
  <si>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</si>
  <si>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</si>
  <si>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</si>
  <si>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</si>
  <si>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</si>
  <si>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</si>
  <si>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</si>
  <si>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</si>
  <si>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</si>
  <si>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</si>
  <si>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</si>
  <si>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</si>
  <si>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</si>
  <si>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</si>
  <si>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</si>
  <si>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</si>
  <si>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</si>
  <si>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</si>
  <si>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</si>
  <si>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</si>
  <si>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</si>
  <si>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</si>
  <si>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</si>
  <si>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</si>
  <si>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</si>
  <si>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</si>
  <si>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</si>
  <si>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</si>
  <si>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</si>
  <si>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</si>
  <si>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</si>
  <si>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</si>
  <si>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</si>
  <si>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</si>
  <si>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</si>
  <si>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</si>
  <si>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</si>
  <si>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</si>
  <si>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</si>
  <si>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</si>
  <si>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</si>
  <si>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</si>
  <si>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</si>
  <si>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</si>
  <si>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</si>
  <si>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</si>
  <si>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</si>
  <si>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</si>
  <si>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</si>
  <si>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</si>
  <si>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</si>
  <si>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</si>
  <si>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</si>
  <si>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</si>
  <si>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</si>
  <si>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</si>
  <si>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</si>
  <si>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</si>
  <si>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</si>
  <si>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</si>
  <si>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</si>
  <si>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</si>
  <si>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</si>
  <si>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</si>
  <si>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</si>
  <si>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</si>
  <si>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</si>
  <si>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</si>
  <si>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</si>
  <si>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</si>
  <si>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</si>
  <si>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</si>
  <si>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</si>
  <si>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</si>
  <si>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</si>
  <si>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</si>
  <si>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</si>
  <si>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</si>
  <si>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</si>
  <si>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</si>
  <si>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</si>
  <si>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</si>
  <si>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</si>
  <si>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</si>
  <si>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</si>
  <si>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</si>
  <si>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</si>
  <si>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</si>
  <si>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</si>
  <si>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</si>
  <si>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</si>
  <si>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</si>
  <si>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</si>
  <si>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</si>
  <si>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</si>
  <si>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</si>
  <si>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</si>
  <si>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</si>
  <si>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</si>
  <si>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</si>
  <si>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</si>
  <si>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</si>
  <si>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</si>
  <si>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</si>
  <si>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</si>
  <si>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</si>
  <si>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</si>
  <si>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</si>
  <si>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</si>
  <si>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</si>
  <si>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</si>
  <si>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</si>
  <si>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</si>
  <si>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</si>
  <si>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</si>
  <si>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</si>
  <si>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</si>
  <si>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</si>
  <si>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</si>
  <si>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</si>
  <si>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</si>
  <si>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</si>
  <si>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</si>
  <si>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</si>
  <si>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</si>
  <si>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</si>
  <si>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</si>
  <si>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</si>
  <si>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</si>
  <si>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</si>
  <si>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</si>
  <si>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</si>
  <si>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</si>
  <si>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</si>
  <si>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</si>
  <si>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</si>
  <si>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</si>
  <si>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</si>
  <si>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</si>
  <si>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</si>
  <si>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</si>
  <si>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</si>
  <si>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</si>
  <si>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</si>
  <si>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</si>
  <si>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</si>
  <si>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</si>
  <si>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</si>
  <si>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</si>
  <si>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</si>
  <si>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</si>
  <si>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</si>
  <si>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</si>
  <si>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</si>
  <si>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</si>
  <si>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</si>
  <si>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</si>
  <si>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</si>
  <si>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</si>
  <si>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</si>
  <si>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</si>
  <si>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</si>
  <si>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</si>
  <si>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</si>
  <si>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</si>
  <si>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</si>
  <si>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</si>
  <si>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</si>
  <si>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</si>
  <si>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</si>
  <si>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</si>
  <si>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</si>
  <si>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</si>
  <si>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</si>
  <si>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</si>
  <si>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</si>
  <si>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</si>
  <si>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</si>
  <si>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</si>
  <si>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</si>
  <si>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</si>
  <si>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</si>
  <si>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</si>
  <si>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</si>
  <si>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</si>
  <si>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</si>
  <si>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</si>
  <si>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</si>
  <si>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</si>
  <si>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</si>
  <si>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</si>
  <si>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</si>
  <si>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</si>
  <si>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</si>
  <si>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</si>
  <si>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</si>
  <si>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</si>
  <si>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</si>
  <si>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</si>
  <si>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</si>
  <si>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</si>
  <si>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</si>
  <si>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</si>
  <si>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</si>
  <si>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</si>
  <si>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</si>
  <si>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</si>
  <si>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</si>
  <si>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</si>
  <si>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</si>
  <si>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</si>
  <si>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</si>
  <si>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</si>
  <si>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</si>
  <si>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</si>
  <si>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</si>
  <si>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</si>
  <si>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</si>
  <si>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</si>
  <si>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</si>
  <si>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</si>
  <si>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</si>
  <si>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</si>
  <si>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</si>
  <si>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</si>
  <si>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</si>
  <si>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</si>
  <si>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</si>
  <si>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</si>
  <si>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</si>
  <si>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</si>
  <si>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</si>
  <si>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</si>
  <si>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</si>
  <si>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</si>
  <si>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</si>
  <si>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</si>
  <si>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</si>
  <si>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</si>
  <si>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</si>
  <si>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</si>
  <si>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</si>
  <si>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</si>
  <si>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</si>
  <si>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</si>
  <si>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</si>
  <si>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</si>
  <si>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</si>
  <si>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</si>
  <si>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</si>
  <si>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</si>
  <si>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</si>
  <si>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</si>
  <si>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</si>
  <si>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</si>
  <si>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</si>
  <si>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</si>
  <si>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</si>
  <si>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</si>
  <si>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</si>
  <si>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</si>
  <si>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</si>
  <si>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</si>
  <si>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</si>
  <si>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</si>
  <si>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</si>
  <si>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</si>
  <si>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</si>
  <si>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</si>
  <si>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</si>
  <si>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</si>
  <si>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</si>
  <si>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</si>
  <si>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</si>
  <si>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</si>
  <si>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</si>
  <si>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</si>
  <si>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</si>
  <si>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</si>
  <si>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</si>
  <si>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</si>
  <si>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</si>
  <si>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</si>
  <si>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</si>
  <si>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</si>
  <si>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</si>
  <si>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</si>
  <si>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</si>
  <si>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</si>
  <si>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</si>
  <si>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</si>
  <si>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</si>
  <si>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</si>
  <si>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</si>
  <si>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</si>
  <si>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</si>
  <si>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</si>
  <si>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</si>
  <si>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</si>
  <si>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</si>
  <si>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</si>
  <si>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</si>
  <si>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</si>
  <si>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</si>
  <si>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</si>
  <si>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</si>
  <si>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</si>
  <si>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</si>
  <si>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</si>
  <si>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</si>
  <si>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</si>
  <si>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</si>
  <si>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</si>
  <si>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</si>
  <si>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</si>
  <si>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</si>
  <si>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</si>
  <si>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</si>
  <si>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</si>
  <si>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</si>
  <si>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</si>
  <si>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</si>
  <si>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</si>
  <si>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</si>
  <si>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</si>
  <si>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</si>
  <si>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</si>
  <si>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</si>
  <si>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</si>
  <si>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</si>
  <si>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</si>
  <si>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</si>
  <si>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</si>
  <si>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</si>
  <si>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</si>
  <si>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</si>
  <si>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</si>
  <si>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</si>
  <si>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</si>
  <si>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</si>
  <si>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</si>
  <si>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</si>
  <si>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</si>
  <si>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</si>
  <si>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</si>
  <si>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</si>
  <si>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</si>
  <si>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</si>
  <si>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</si>
  <si>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</si>
  <si>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</si>
  <si>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</si>
  <si>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</si>
  <si>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</si>
  <si>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</si>
  <si>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</si>
  <si>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</si>
  <si>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</si>
  <si>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</si>
  <si>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</si>
  <si>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</si>
  <si>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</si>
  <si>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</si>
  <si>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</si>
  <si>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</si>
  <si>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</si>
  <si>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</si>
  <si>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</si>
  <si>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</si>
  <si>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</si>
  <si>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</si>
  <si>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</si>
  <si>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</si>
  <si>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</si>
  <si>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</si>
  <si>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</si>
  <si>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</si>
  <si>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</si>
  <si>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</si>
  <si>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</si>
  <si>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</si>
  <si>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</si>
  <si>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</si>
  <si>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</si>
  <si>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</si>
  <si>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</si>
  <si>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</si>
  <si>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</si>
  <si>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</si>
  <si>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</si>
  <si>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</si>
  <si>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</si>
  <si>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</si>
  <si>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</si>
  <si>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</si>
  <si>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</si>
  <si>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</si>
  <si>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</si>
  <si>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</si>
  <si>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</si>
  <si>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</si>
  <si>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</si>
  <si>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</si>
  <si>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</si>
  <si>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</si>
  <si>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</si>
  <si>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</si>
  <si>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</si>
  <si>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</si>
  <si>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</si>
  <si>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</si>
  <si>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</si>
  <si>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</si>
  <si>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</si>
  <si>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</si>
  <si>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</si>
  <si>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</si>
  <si>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</si>
  <si>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</si>
  <si>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</si>
  <si>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</si>
  <si>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</si>
  <si>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</si>
  <si>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</si>
  <si>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</si>
  <si>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</si>
  <si>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</si>
  <si>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</si>
  <si>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</si>
  <si>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</si>
  <si>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</si>
  <si>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</si>
  <si>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</si>
  <si>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</si>
  <si>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</si>
  <si>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</si>
  <si>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</si>
  <si>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</si>
  <si>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</si>
  <si>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</si>
  <si>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</si>
  <si>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</si>
  <si>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</si>
  <si>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</si>
  <si>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</si>
  <si>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</si>
  <si>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</si>
  <si>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</si>
  <si>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</si>
  <si>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</si>
  <si>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</si>
  <si>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</si>
  <si>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</si>
  <si>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</si>
  <si>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</si>
  <si>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</si>
  <si>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</si>
  <si>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</si>
  <si>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</si>
  <si>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</si>
  <si>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</si>
  <si>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</si>
  <si>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</si>
  <si>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</si>
  <si>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</si>
  <si>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</si>
  <si>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</si>
  <si>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</si>
  <si>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</si>
  <si>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</si>
  <si>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</si>
  <si>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</si>
  <si>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</si>
  <si>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</si>
  <si>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</si>
  <si>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</si>
  <si>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</si>
  <si>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</si>
  <si>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</si>
  <si>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</si>
  <si>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</si>
  <si>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</si>
  <si>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</si>
  <si>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</si>
  <si>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</si>
  <si>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</si>
  <si>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</si>
  <si>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</si>
  <si>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</si>
  <si>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</si>
  <si>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</si>
  <si>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</si>
  <si>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</si>
  <si>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</si>
  <si>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</si>
  <si>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</si>
  <si>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</si>
  <si>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</si>
  <si>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</si>
  <si>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</si>
  <si>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</si>
  <si>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</si>
  <si>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</si>
  <si>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</si>
  <si>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</si>
  <si>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</si>
  <si>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</si>
  <si>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</si>
  <si>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</si>
  <si>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</si>
  <si>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</si>
  <si>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</si>
  <si>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</si>
  <si>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</si>
  <si>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</si>
  <si>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</si>
  <si>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</si>
  <si>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</si>
  <si>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</si>
  <si>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</si>
  <si>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</si>
  <si>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</si>
  <si>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</si>
  <si>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</si>
  <si>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</si>
  <si>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</si>
  <si>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</si>
  <si>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</si>
  <si>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</si>
  <si>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</si>
  <si>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</si>
  <si>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</si>
  <si>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</si>
  <si>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</si>
  <si>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</si>
  <si>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</si>
  <si>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</si>
  <si>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</si>
  <si>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</si>
  <si>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</si>
  <si>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</si>
  <si>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</si>
  <si>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</si>
  <si>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</si>
  <si>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</si>
  <si>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</si>
  <si>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</si>
  <si>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</si>
  <si>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</si>
  <si>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</si>
  <si>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</si>
  <si>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</si>
  <si>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</si>
  <si>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</si>
  <si>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</si>
  <si>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</si>
  <si>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</si>
  <si>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</si>
  <si>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</si>
  <si>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</si>
  <si>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</si>
  <si>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</si>
  <si>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</si>
  <si>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</si>
  <si>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</si>
  <si>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</si>
  <si>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</si>
  <si>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</si>
  <si>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</si>
  <si>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</si>
  <si>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</si>
  <si>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</si>
  <si>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</si>
  <si>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</si>
  <si>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</si>
  <si>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</si>
  <si>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</si>
  <si>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</si>
  <si>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</si>
  <si>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</si>
  <si>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</si>
  <si>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</si>
  <si>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</si>
  <si>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</si>
  <si>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</si>
  <si>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</si>
  <si>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</si>
  <si>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</si>
  <si>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</si>
  <si>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</si>
  <si>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</si>
  <si>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</si>
  <si>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</si>
  <si>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</si>
  <si>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</si>
  <si>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</si>
  <si>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</si>
  <si>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</si>
  <si>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</si>
  <si>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</si>
  <si>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</si>
  <si>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</si>
  <si>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</si>
  <si>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</si>
  <si>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</si>
  <si>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</si>
  <si>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</si>
  <si>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</si>
  <si>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</si>
  <si>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</si>
  <si>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</si>
  <si>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</si>
  <si>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</si>
  <si>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</si>
  <si>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</si>
  <si>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</si>
  <si>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</si>
  <si>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</si>
  <si>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</si>
  <si>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</si>
  <si>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</si>
  <si>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</si>
  <si>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</si>
  <si>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</si>
  <si>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</si>
  <si>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</si>
  <si>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</si>
  <si>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</si>
  <si>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</si>
  <si>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</si>
  <si>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</si>
  <si>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</si>
  <si>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</si>
  <si>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</si>
  <si>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</si>
  <si>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</si>
  <si>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</si>
  <si>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</si>
  <si>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</si>
  <si>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</si>
  <si>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</si>
  <si>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</si>
  <si>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</si>
  <si>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</si>
  <si>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</si>
  <si>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</si>
  <si>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</si>
  <si>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</si>
  <si>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</si>
  <si>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</si>
  <si>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</si>
  <si>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</si>
  <si>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</si>
  <si>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</si>
  <si>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</si>
  <si>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</si>
  <si>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</si>
  <si>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</si>
  <si>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</si>
  <si>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</si>
  <si>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</si>
  <si>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</si>
  <si>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</si>
  <si>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</si>
  <si>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</si>
  <si>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</si>
  <si>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</si>
  <si>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</si>
  <si>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</si>
  <si>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</si>
  <si>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</si>
  <si>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</si>
  <si>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</si>
  <si>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</si>
  <si>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</si>
  <si>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</si>
  <si>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</si>
  <si>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</si>
  <si>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</si>
  <si>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</si>
  <si>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</si>
  <si>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</si>
  <si>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</si>
  <si>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</si>
  <si>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</si>
  <si>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</si>
  <si>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</si>
  <si>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</si>
  <si>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</si>
  <si>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</si>
  <si>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</si>
  <si>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</si>
  <si>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</si>
  <si>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</si>
  <si>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</si>
  <si>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</si>
  <si>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</si>
  <si>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</si>
  <si>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</si>
  <si>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</si>
  <si>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</si>
  <si>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</si>
  <si>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</si>
  <si>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</si>
  <si>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</si>
  <si>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</si>
  <si>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</si>
  <si>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</si>
  <si>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</si>
  <si>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</si>
  <si>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</si>
  <si>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</si>
  <si>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</si>
  <si>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</si>
  <si>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</si>
  <si>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</si>
  <si>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</si>
  <si>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</si>
  <si>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</si>
  <si>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</si>
  <si>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</si>
  <si>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</si>
  <si>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</si>
  <si>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</si>
  <si>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</si>
  <si>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</si>
  <si>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</si>
  <si>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</si>
  <si>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</si>
  <si>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</si>
  <si>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</si>
  <si>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</si>
  <si>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</si>
  <si>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</si>
  <si>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</si>
  <si>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</si>
  <si>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</si>
  <si>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</si>
  <si>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</si>
  <si>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</si>
  <si>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</si>
  <si>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</si>
  <si>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</si>
  <si>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</si>
  <si>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</si>
  <si>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</si>
  <si>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</si>
  <si>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</si>
  <si>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</si>
  <si>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</si>
  <si>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</si>
  <si>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</si>
  <si>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</si>
  <si>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</si>
  <si>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</si>
  <si>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</si>
  <si>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</si>
  <si>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</si>
  <si>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</si>
  <si>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</si>
  <si>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</si>
  <si>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</si>
  <si>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</si>
  <si>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</si>
  <si>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</si>
  <si>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</si>
  <si>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</si>
  <si>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</si>
  <si>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</si>
  <si>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</si>
  <si>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</si>
  <si>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</si>
  <si>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</si>
  <si>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</si>
  <si>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</si>
  <si>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</si>
  <si>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</si>
  <si>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</si>
  <si>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</si>
  <si>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</si>
  <si>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</si>
  <si>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</si>
  <si>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</si>
  <si>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</si>
  <si>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</si>
  <si>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</si>
  <si>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</si>
  <si>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</si>
  <si>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</si>
  <si>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</si>
  <si>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</si>
  <si>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</si>
  <si>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</si>
  <si>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</si>
  <si>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</si>
  <si>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</si>
  <si>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</si>
  <si>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</si>
  <si>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</si>
  <si>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</si>
  <si>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</si>
  <si>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</si>
  <si>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</si>
  <si>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</si>
  <si>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</si>
  <si>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</si>
  <si>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</si>
  <si>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</si>
  <si>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</si>
  <si>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</si>
  <si>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</si>
  <si>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</si>
  <si>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</si>
  <si>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</si>
  <si>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</si>
  <si>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</si>
  <si>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</si>
  <si>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</si>
  <si>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</si>
  <si>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</si>
  <si>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</si>
  <si>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</si>
  <si>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</si>
  <si>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</si>
  <si>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</si>
  <si>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</si>
  <si>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</si>
  <si>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</si>
  <si>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</si>
  <si>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</si>
  <si>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</si>
  <si>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</si>
  <si>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</si>
  <si>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</si>
  <si>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</si>
  <si>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</si>
  <si>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</si>
  <si>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</si>
  <si>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</si>
  <si>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</si>
  <si>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</si>
  <si>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</si>
  <si>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</si>
  <si>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</si>
  <si>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</si>
  <si>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</si>
  <si>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</si>
  <si>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</si>
  <si>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</si>
  <si>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</si>
  <si>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</si>
  <si>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</si>
  <si>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</si>
  <si>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</si>
  <si>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</si>
  <si>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</si>
  <si>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</si>
  <si>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</si>
  <si>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</si>
  <si>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</si>
  <si>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</si>
  <si>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</si>
  <si>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</si>
  <si>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</si>
  <si>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</si>
  <si>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</si>
  <si>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</si>
  <si>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</si>
  <si>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</si>
  <si>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</si>
  <si>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</si>
  <si>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</si>
  <si>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</si>
  <si>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</si>
  <si>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</si>
  <si>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</si>
  <si>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</si>
  <si>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</si>
  <si>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</si>
  <si>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</si>
  <si>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</si>
  <si>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</si>
  <si>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</si>
  <si>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</si>
  <si>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</si>
  <si>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</si>
  <si>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</si>
  <si>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</si>
  <si>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</si>
  <si>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</si>
  <si>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</si>
  <si>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</si>
  <si>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</si>
  <si>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</si>
  <si>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</si>
  <si>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</si>
  <si>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</si>
  <si>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</si>
  <si>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</si>
  <si>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</si>
  <si>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</si>
  <si>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</si>
  <si>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</si>
  <si>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</si>
  <si>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</si>
  <si>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</si>
  <si>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</si>
  <si>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</si>
  <si>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</si>
  <si>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</si>
  <si>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</si>
  <si>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</si>
  <si>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</si>
  <si>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</si>
  <si>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</si>
  <si>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</si>
  <si>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</si>
  <si>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</si>
  <si>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</si>
  <si>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</si>
  <si>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</si>
  <si>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</si>
  <si>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</si>
  <si>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</si>
  <si>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</si>
  <si>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</si>
  <si>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</si>
  <si>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</si>
  <si>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</si>
  <si>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</si>
  <si>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</si>
  <si>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</si>
  <si>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</si>
  <si>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</si>
  <si>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</si>
  <si>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</si>
  <si>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</si>
  <si>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</si>
  <si>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</si>
  <si>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</si>
  <si>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</si>
  <si>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</si>
  <si>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</si>
  <si>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</si>
  <si>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</si>
  <si>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</si>
  <si>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</si>
  <si>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</si>
  <si>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</si>
  <si>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</si>
  <si>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</si>
  <si>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</si>
  <si>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</si>
  <si>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</si>
  <si>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</si>
  <si>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</si>
  <si>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</si>
  <si>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</si>
  <si>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</si>
  <si>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</si>
  <si>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</si>
  <si>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</si>
  <si>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</si>
  <si>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</si>
  <si>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</si>
  <si>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</si>
  <si>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</si>
  <si>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</si>
  <si>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</si>
  <si>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</si>
  <si>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</si>
  <si>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</si>
  <si>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</si>
  <si>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</si>
  <si>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</si>
  <si>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</si>
  <si>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</si>
  <si>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</si>
  <si>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</si>
  <si>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</si>
  <si>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</si>
  <si>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</si>
  <si>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</si>
  <si>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</si>
  <si>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</si>
  <si>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</si>
  <si>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</si>
  <si>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</si>
  <si>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</si>
  <si>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</si>
  <si>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</si>
  <si>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</si>
  <si>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</si>
  <si>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</si>
  <si>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</si>
  <si>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</si>
  <si>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</si>
  <si>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</si>
  <si>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</si>
  <si>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</si>
  <si>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</si>
  <si>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</si>
  <si>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</si>
  <si>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</si>
  <si>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</si>
  <si>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</si>
  <si>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</si>
  <si>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</si>
  <si>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</si>
  <si>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</si>
  <si>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</si>
  <si>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</si>
  <si>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</si>
  <si>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</si>
  <si>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</si>
  <si>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</si>
  <si>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</si>
  <si>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</si>
  <si>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</si>
  <si>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</si>
  <si>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</si>
  <si>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</si>
  <si>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</si>
  <si>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</si>
  <si>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</si>
  <si>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</si>
  <si>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</si>
  <si>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</si>
  <si>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</si>
  <si>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</si>
  <si>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</si>
  <si>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</si>
  <si>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</si>
  <si>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</si>
  <si>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</si>
  <si>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</si>
  <si>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</si>
  <si>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</si>
  <si>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</si>
  <si>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</si>
  <si>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</si>
  <si>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</si>
  <si>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</si>
  <si>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</si>
  <si>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</si>
  <si>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</si>
  <si>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</si>
  <si>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</si>
  <si>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</si>
  <si>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</si>
  <si>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</si>
  <si>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</si>
  <si>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</si>
  <si>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</si>
  <si>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</si>
  <si>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</si>
  <si>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</si>
  <si>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</si>
  <si>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</si>
  <si>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</si>
  <si>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</si>
  <si>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</si>
  <si>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</si>
  <si>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</si>
  <si>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</si>
  <si>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</si>
  <si>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</si>
  <si>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</si>
  <si>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</si>
  <si>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</si>
  <si>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</si>
  <si>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</si>
  <si>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</si>
  <si>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</si>
  <si>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</si>
  <si>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</si>
  <si>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</si>
  <si>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</si>
  <si>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</si>
  <si>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</si>
  <si>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</si>
  <si>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</si>
  <si>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</si>
  <si>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</si>
  <si>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</si>
  <si>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</si>
  <si>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</si>
  <si>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</si>
  <si>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</si>
  <si>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</si>
  <si>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</si>
  <si>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</si>
  <si>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</si>
  <si>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</si>
  <si>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</si>
  <si>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</si>
  <si>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</si>
  <si>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</si>
  <si>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</si>
  <si>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</si>
  <si>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</si>
  <si>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</si>
  <si>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</si>
  <si>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</si>
  <si>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</si>
  <si>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</si>
  <si>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</si>
  <si>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</si>
  <si>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</si>
  <si>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</si>
  <si>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</si>
  <si>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</si>
  <si>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</si>
  <si>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</si>
  <si>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</si>
  <si>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</si>
  <si>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</si>
  <si>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</si>
  <si>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</si>
  <si>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</si>
  <si>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</si>
  <si>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</si>
  <si>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</si>
  <si>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</si>
  <si>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</si>
  <si>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</si>
  <si>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</si>
  <si>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</si>
  <si>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</si>
  <si>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</si>
  <si>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</si>
  <si>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</si>
  <si>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</si>
  <si>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</si>
  <si>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</si>
  <si>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</si>
  <si>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</si>
  <si>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</si>
  <si>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</si>
  <si>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</si>
  <si>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</si>
  <si>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</si>
  <si>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</si>
  <si>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</si>
  <si>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</si>
  <si>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</si>
  <si>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</si>
  <si>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</si>
  <si>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</si>
  <si>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</si>
  <si>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</si>
  <si>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</si>
  <si>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</si>
  <si>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</si>
  <si>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</si>
  <si>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</si>
  <si>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</si>
  <si>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</si>
  <si>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</si>
  <si>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</si>
  <si>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</si>
  <si>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</si>
  <si>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</si>
  <si>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</si>
  <si>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</si>
  <si>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</si>
  <si>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</si>
  <si>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</si>
  <si>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</si>
  <si>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</si>
  <si>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</si>
  <si>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</si>
  <si>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</si>
  <si>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</si>
  <si>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</si>
  <si>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</si>
  <si>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</si>
  <si>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</si>
  <si>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</si>
  <si>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</si>
  <si>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</si>
  <si>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</si>
  <si>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</si>
  <si>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</si>
  <si>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</si>
  <si>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</si>
  <si>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</si>
  <si>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</si>
  <si>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</si>
  <si>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</si>
  <si>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</si>
  <si>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</si>
  <si>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</si>
  <si>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</si>
  <si>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</si>
  <si>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</si>
  <si>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</si>
  <si>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</si>
  <si>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</si>
  <si>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</si>
  <si>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</si>
  <si>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</si>
  <si>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</si>
  <si>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</si>
  <si>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</si>
  <si>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</si>
  <si>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</si>
  <si>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</si>
  <si>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</si>
  <si>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</si>
  <si>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</si>
  <si>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</si>
  <si>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</si>
  <si>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</si>
  <si>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</si>
  <si>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</si>
  <si>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</si>
  <si>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</si>
  <si>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</si>
  <si>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</si>
  <si>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</si>
  <si>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</si>
  <si>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</si>
  <si>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</si>
  <si>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</si>
  <si>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</si>
  <si>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</si>
  <si>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</si>
  <si>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</si>
  <si>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</si>
  <si>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</si>
  <si>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</si>
  <si>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</si>
  <si>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</si>
  <si>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</si>
  <si>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</si>
  <si>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</si>
  <si>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</si>
  <si>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</si>
  <si>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</si>
  <si>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</si>
  <si>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</si>
  <si>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</si>
  <si>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</si>
  <si>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</si>
  <si>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</si>
  <si>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</si>
  <si>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</si>
  <si>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</si>
  <si>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</si>
  <si>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</si>
  <si>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</si>
  <si>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</si>
  <si>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</si>
  <si>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</si>
  <si>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</si>
  <si>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</si>
  <si>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</si>
  <si>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</si>
  <si>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</si>
  <si>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</si>
  <si>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</si>
  <si>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</si>
  <si>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</si>
  <si>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</si>
  <si>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</si>
  <si>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</si>
  <si>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</si>
  <si>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</si>
  <si>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</si>
  <si>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</si>
  <si>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</si>
  <si>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</si>
  <si>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</si>
  <si>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</si>
  <si>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</si>
  <si>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</si>
  <si>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</si>
  <si>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</si>
  <si>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</si>
  <si>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</si>
  <si>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</si>
  <si>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</si>
  <si>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</si>
  <si>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</si>
  <si>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</si>
  <si>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</si>
  <si>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</si>
  <si>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</si>
  <si>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</si>
  <si>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</si>
  <si>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</si>
  <si>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</si>
  <si>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</si>
  <si>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</si>
  <si>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</si>
  <si>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</si>
  <si>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</si>
  <si>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</si>
  <si>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</si>
  <si>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</si>
  <si>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</si>
  <si>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</si>
  <si>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</si>
  <si>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</si>
  <si>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</si>
  <si>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</si>
  <si>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</si>
  <si>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</si>
  <si>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</si>
  <si>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</si>
  <si>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</si>
  <si>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</si>
  <si>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</si>
  <si>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</si>
  <si>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</si>
  <si>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</si>
  <si>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</si>
  <si>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</si>
  <si>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</si>
  <si>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</si>
  <si>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</si>
  <si>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</si>
  <si>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</si>
  <si>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</si>
  <si>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</si>
  <si>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</si>
  <si>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</si>
  <si>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</si>
  <si>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</si>
  <si>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</si>
  <si>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</si>
  <si>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</si>
  <si>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</si>
  <si>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</si>
  <si>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</si>
  <si>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</si>
  <si>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</si>
  <si>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</si>
  <si>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</si>
  <si>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</si>
  <si>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</si>
  <si>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</si>
  <si>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</si>
  <si>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</si>
  <si>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</si>
  <si>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</si>
  <si>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</si>
  <si>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</si>
  <si>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</si>
  <si>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</si>
  <si>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</si>
  <si>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</si>
  <si>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</si>
  <si>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</si>
  <si>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</si>
  <si>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</si>
  <si>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</si>
  <si>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</si>
  <si>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</si>
  <si>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</si>
  <si>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</si>
  <si>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</si>
  <si>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</si>
  <si>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</si>
  <si>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</si>
  <si>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</si>
  <si>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</si>
  <si>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</si>
  <si>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</si>
  <si>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</si>
  <si>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</si>
  <si>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</si>
  <si>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</si>
  <si>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</si>
  <si>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</si>
  <si>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</si>
  <si>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</si>
  <si>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</si>
  <si>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</si>
  <si>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</si>
  <si>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</si>
  <si>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</si>
  <si>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</si>
  <si>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</si>
  <si>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</si>
  <si>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</si>
  <si>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</si>
  <si>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</si>
  <si>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</si>
  <si>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</si>
  <si>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</si>
  <si>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</si>
  <si>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</si>
  <si>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</si>
  <si>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</si>
  <si>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</si>
  <si>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</si>
  <si>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</si>
  <si>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</si>
  <si>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</si>
  <si>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</si>
  <si>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</si>
  <si>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</si>
  <si>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</si>
  <si>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</si>
  <si>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</si>
  <si>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</si>
  <si>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</si>
  <si>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</si>
  <si>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</si>
  <si>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</si>
  <si>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</si>
  <si>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</si>
  <si>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</si>
  <si>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</si>
  <si>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</si>
  <si>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</si>
  <si>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</si>
  <si>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</si>
  <si>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</si>
  <si>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</si>
  <si>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</si>
  <si>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</si>
  <si>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</si>
  <si>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</si>
  <si>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</si>
  <si>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</si>
  <si>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</si>
  <si>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</si>
  <si>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</si>
  <si>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</si>
  <si>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</si>
  <si>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</si>
  <si>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</si>
  <si>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</si>
  <si>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</si>
  <si>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</si>
  <si>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</si>
  <si>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</si>
  <si>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</si>
  <si>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</si>
  <si>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</si>
  <si>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</si>
  <si>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</si>
  <si>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</si>
  <si>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</si>
  <si>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</si>
  <si>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</si>
  <si>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</si>
  <si>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</si>
  <si>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</si>
  <si>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</si>
  <si>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</si>
  <si>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</si>
  <si>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</si>
  <si>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</si>
  <si>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</si>
  <si>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</si>
  <si>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</si>
  <si>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</si>
  <si>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</si>
  <si>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</si>
  <si>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</si>
  <si>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</si>
  <si>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</si>
  <si>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</si>
  <si>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</si>
  <si>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</si>
  <si>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</si>
  <si>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</si>
  <si>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</si>
  <si>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</si>
  <si>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</si>
  <si>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</si>
  <si>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</si>
  <si>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</si>
  <si>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</si>
  <si>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</si>
  <si>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</si>
  <si>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</si>
  <si>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</si>
  <si>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</si>
  <si>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</si>
  <si>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</si>
  <si>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</si>
  <si>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</si>
  <si>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</si>
  <si>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</si>
  <si>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</si>
  <si>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</si>
  <si>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</si>
  <si>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</si>
  <si>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</si>
  <si>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</si>
  <si>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</si>
  <si>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</si>
  <si>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</si>
  <si>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</si>
  <si>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</si>
  <si>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</si>
  <si>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</si>
  <si>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</si>
  <si>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</si>
  <si>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</si>
  <si>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</si>
  <si>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</si>
  <si>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</si>
  <si>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</si>
  <si>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</si>
  <si>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</si>
  <si>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</si>
  <si>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</si>
  <si>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</si>
  <si>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</si>
  <si>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</si>
  <si>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</si>
  <si>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</si>
  <si>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</si>
  <si>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</si>
  <si>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</si>
  <si>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</si>
  <si>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</si>
  <si>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</si>
  <si>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</si>
  <si>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</si>
  <si>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</si>
  <si>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</si>
  <si>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</si>
  <si>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</si>
  <si>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</si>
  <si>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</si>
  <si>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</si>
  <si>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</si>
  <si>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</si>
  <si>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</si>
  <si>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</si>
  <si>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</si>
  <si>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</si>
  <si>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</si>
  <si>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</si>
  <si>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</si>
  <si>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</si>
  <si>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</si>
  <si>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</si>
  <si>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</si>
  <si>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</si>
  <si>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</si>
  <si>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</si>
  <si>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</si>
  <si>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</si>
  <si>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</si>
  <si>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</si>
  <si>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</si>
  <si>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</si>
  <si>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</si>
  <si>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</si>
  <si>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</si>
  <si>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</si>
  <si>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</si>
  <si>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</si>
  <si>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</si>
  <si>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</si>
  <si>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</si>
  <si>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</si>
  <si>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</si>
  <si>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</si>
  <si>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</si>
  <si>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</si>
  <si>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</si>
  <si>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</si>
  <si>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</si>
  <si>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</si>
  <si>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</si>
  <si>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</si>
  <si>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</si>
  <si>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</si>
  <si>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</si>
  <si>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</si>
  <si>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</si>
  <si>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</si>
  <si>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</si>
  <si>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</si>
  <si>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</si>
  <si>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</si>
  <si>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</si>
  <si>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</si>
  <si>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</si>
  <si>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</si>
  <si>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</si>
  <si>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</si>
  <si>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</si>
  <si>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</si>
  <si>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</si>
  <si>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</si>
  <si>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</si>
  <si>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</si>
  <si>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</si>
  <si>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</si>
  <si>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</si>
  <si>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</si>
  <si>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</si>
  <si>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</si>
  <si>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</si>
  <si>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</si>
  <si>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</si>
  <si>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</si>
  <si>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</si>
  <si>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</si>
  <si>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</si>
  <si>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</si>
  <si>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</si>
  <si>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</si>
  <si>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</si>
  <si>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</si>
  <si>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</si>
  <si>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</si>
  <si>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</si>
  <si>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</si>
  <si>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</si>
  <si>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</si>
  <si>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</si>
  <si>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</si>
  <si>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</si>
  <si>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</si>
  <si>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</si>
  <si>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</si>
  <si>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</si>
  <si>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</si>
  <si>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</si>
  <si>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</si>
  <si>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</si>
  <si>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</si>
  <si>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</si>
  <si>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</si>
  <si>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</si>
  <si>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</si>
  <si>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</si>
  <si>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</si>
  <si>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</si>
  <si>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</si>
  <si>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</si>
  <si>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</si>
  <si>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</si>
  <si>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</si>
  <si>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</si>
  <si>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</si>
  <si>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</si>
  <si>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</si>
  <si>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</si>
  <si>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</si>
  <si>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</si>
  <si>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</si>
  <si>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</si>
  <si>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</si>
  <si>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</si>
  <si>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</si>
  <si>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</si>
  <si>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</si>
  <si>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</si>
  <si>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</si>
  <si>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</si>
  <si>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</si>
  <si>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</si>
  <si>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</si>
  <si>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</si>
  <si>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</si>
  <si>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</si>
  <si>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</si>
  <si>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</si>
  <si>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</si>
  <si>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</si>
  <si>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</si>
  <si>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</si>
  <si>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</si>
  <si>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</si>
  <si>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</si>
  <si>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</si>
  <si>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</si>
  <si>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</si>
  <si>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</si>
  <si>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</si>
  <si>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</si>
  <si>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</si>
  <si>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</si>
  <si>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</si>
  <si>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</si>
  <si>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</si>
  <si>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</si>
  <si>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</si>
  <si>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</si>
  <si>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</si>
  <si>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</si>
  <si>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</si>
  <si>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</si>
  <si>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</si>
  <si>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</si>
  <si>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</si>
  <si>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</si>
  <si>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</si>
  <si>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</si>
  <si>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</si>
  <si>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</si>
  <si>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</si>
  <si>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</si>
  <si>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</si>
  <si>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</si>
  <si>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</si>
  <si>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</si>
  <si>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</si>
  <si>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</si>
  <si>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</si>
  <si>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</si>
  <si>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</si>
  <si>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</si>
  <si>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</si>
  <si>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</si>
  <si>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</si>
  <si>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</si>
  <si>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</si>
  <si>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</si>
  <si>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</si>
  <si>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</si>
  <si>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</si>
  <si>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</si>
  <si>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</si>
  <si>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</si>
  <si>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</si>
  <si>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</si>
  <si>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</si>
  <si>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</si>
  <si>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</si>
  <si>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</si>
  <si>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</si>
  <si>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</si>
  <si>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</si>
  <si>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</si>
  <si>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</si>
  <si>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</si>
  <si>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</si>
  <si>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</si>
  <si>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</si>
  <si>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</si>
  <si>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</si>
  <si>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</si>
  <si>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</si>
  <si>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</si>
  <si>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</si>
  <si>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</si>
  <si>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</si>
  <si>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</si>
  <si>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</si>
  <si>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</si>
  <si>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</si>
  <si>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</si>
  <si>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</si>
  <si>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</si>
  <si>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</si>
  <si>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</si>
  <si>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</si>
  <si>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</si>
  <si>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</si>
  <si>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</si>
  <si>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</si>
  <si>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</si>
  <si>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</si>
  <si>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</si>
  <si>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</si>
  <si>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</si>
  <si>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</si>
  <si>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</si>
  <si>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</si>
  <si>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</si>
  <si>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</si>
  <si>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</si>
  <si>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</si>
  <si>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</si>
  <si>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</si>
  <si>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</si>
  <si>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</si>
  <si>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</si>
  <si>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</si>
  <si>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</si>
  <si>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</si>
  <si>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</si>
  <si>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</si>
  <si>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</si>
  <si>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</si>
  <si>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</si>
  <si>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</si>
  <si>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</si>
  <si>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</si>
  <si>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</si>
  <si>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</si>
  <si>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</si>
  <si>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</si>
  <si>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</si>
  <si>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</si>
  <si>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</si>
  <si>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</si>
  <si>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</si>
  <si>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</si>
  <si>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</si>
  <si>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</si>
  <si>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</si>
  <si>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</si>
  <si>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</si>
  <si>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</si>
  <si>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</si>
  <si>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</si>
  <si>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</si>
  <si>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</si>
  <si>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</si>
  <si>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</si>
  <si>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</si>
  <si>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</si>
  <si>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</si>
  <si>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</si>
  <si>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</si>
  <si>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</si>
  <si>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</si>
  <si>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</si>
  <si>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</si>
  <si>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</si>
  <si>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</si>
  <si>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</si>
  <si>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</si>
  <si>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</si>
  <si>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</si>
  <si>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</si>
  <si>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</si>
  <si>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</si>
  <si>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</si>
  <si>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</si>
  <si>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</si>
  <si>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</si>
  <si>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</si>
  <si>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</si>
  <si>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</si>
  <si>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</si>
  <si>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</si>
  <si>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</si>
  <si>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</si>
  <si>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</si>
  <si>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</si>
  <si>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</si>
  <si>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</si>
  <si>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</si>
  <si>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</si>
  <si>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</si>
  <si>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</si>
  <si>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</si>
  <si>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</si>
  <si>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</si>
  <si>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</si>
  <si>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</si>
  <si>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</si>
  <si>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</si>
  <si>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</si>
  <si>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</si>
  <si>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</si>
  <si>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</si>
  <si>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</si>
  <si>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</si>
  <si>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</si>
  <si>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</si>
  <si>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</si>
  <si>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</si>
  <si>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</si>
  <si>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</si>
  <si>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</si>
  <si>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</si>
  <si>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</si>
  <si>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</si>
  <si>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</si>
  <si>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</si>
  <si>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</si>
  <si>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</si>
  <si>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</si>
  <si>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</si>
  <si>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</si>
  <si>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</si>
  <si>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</si>
  <si>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</si>
  <si>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</si>
  <si>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</si>
  <si>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</si>
  <si>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</si>
  <si>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</si>
  <si>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</si>
  <si>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</si>
  <si>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</si>
  <si>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</si>
  <si>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</si>
  <si>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</si>
  <si>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</si>
  <si>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</si>
  <si>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</si>
  <si>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</si>
  <si>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</si>
  <si>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</si>
  <si>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</si>
  <si>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</si>
  <si>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</si>
  <si>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</si>
  <si>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</si>
  <si>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</si>
  <si>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</si>
  <si>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</si>
  <si>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</si>
  <si>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</si>
  <si>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</si>
  <si>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</si>
  <si>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</si>
  <si>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</si>
  <si>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</si>
  <si>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</si>
  <si>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</si>
  <si>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</si>
  <si>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</si>
  <si>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</si>
  <si>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</si>
  <si>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</si>
  <si>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</si>
  <si>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</si>
  <si>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</si>
  <si>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</si>
  <si>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</si>
  <si>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</si>
  <si>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</si>
  <si>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</si>
  <si>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</si>
  <si>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</si>
  <si>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</si>
  <si>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</si>
  <si>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</si>
  <si>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</si>
  <si>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</si>
  <si>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</si>
  <si>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</si>
  <si>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</si>
  <si>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</si>
  <si>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</si>
  <si>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</si>
  <si>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</si>
  <si>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</si>
  <si>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</si>
  <si>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</si>
  <si>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</si>
  <si>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</si>
  <si>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</si>
  <si>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</si>
  <si>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</si>
  <si>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</si>
  <si>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</si>
  <si>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</si>
  <si>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</si>
  <si>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</si>
  <si>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</si>
  <si>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</si>
  <si>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</si>
  <si>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</si>
  <si>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</si>
  <si>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</si>
  <si>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</si>
  <si>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</si>
  <si>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</si>
  <si>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</si>
  <si>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</si>
  <si>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</si>
  <si>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</si>
  <si>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</si>
  <si>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</si>
  <si>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</si>
  <si>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</si>
  <si>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</si>
  <si>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</si>
  <si>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</si>
  <si>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</si>
  <si>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</si>
  <si>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</si>
  <si>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</si>
  <si>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</si>
  <si>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</si>
  <si>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</si>
  <si>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</si>
  <si>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</si>
  <si>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</si>
  <si>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</si>
  <si>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</si>
  <si>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</si>
  <si>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</si>
  <si>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</si>
  <si>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</si>
  <si>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</si>
  <si>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</si>
  <si>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</si>
  <si>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</si>
  <si>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</si>
  <si>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</si>
  <si>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</si>
  <si>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</si>
  <si>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</si>
  <si>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</si>
  <si>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</si>
  <si>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</si>
  <si>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</si>
  <si>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</si>
  <si>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</si>
  <si>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</si>
  <si>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</si>
  <si>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</si>
  <si>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</si>
  <si>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</si>
  <si>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</si>
  <si>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</si>
  <si>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</si>
  <si>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</si>
  <si>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</si>
  <si>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</si>
  <si>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</si>
  <si>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</si>
  <si>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</si>
  <si>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</si>
  <si>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</si>
  <si>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</si>
  <si>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</si>
  <si>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</si>
  <si>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</si>
  <si>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</si>
  <si>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</si>
  <si>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</si>
  <si>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</si>
  <si>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</si>
  <si>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</si>
  <si>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</si>
  <si>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</si>
  <si>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</si>
  <si>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</si>
  <si>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</si>
  <si>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</si>
  <si>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</si>
  <si>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</si>
  <si>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</si>
  <si>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</si>
  <si>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</si>
  <si>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</si>
  <si>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</si>
  <si>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</si>
  <si>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</si>
  <si>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</si>
  <si>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</si>
  <si>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</si>
  <si>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</si>
  <si>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</si>
  <si>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</si>
  <si>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</si>
  <si>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</si>
  <si>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</si>
  <si>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</si>
  <si>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</si>
  <si>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</si>
  <si>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</si>
  <si>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</si>
  <si>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</si>
  <si>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</si>
  <si>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</si>
  <si>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</si>
  <si>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</si>
  <si>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</si>
  <si>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</si>
  <si>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</si>
  <si>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</si>
  <si>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</si>
  <si>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</si>
  <si>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</si>
  <si>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</si>
  <si>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</si>
  <si>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</si>
  <si>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</si>
  <si>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</si>
  <si>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</si>
  <si>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</si>
  <si>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</si>
  <si>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</si>
  <si>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</si>
  <si>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</si>
  <si>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</si>
  <si>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</si>
  <si>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</si>
  <si>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</si>
  <si>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</si>
  <si>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</si>
  <si>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</si>
  <si>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</si>
  <si>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</si>
  <si>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</si>
  <si>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</si>
  <si>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</si>
  <si>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</si>
  <si>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</si>
  <si>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</si>
  <si>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</si>
  <si>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</si>
  <si>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</si>
  <si>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</si>
  <si>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</si>
  <si>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</si>
  <si>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</si>
  <si>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</si>
  <si>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</si>
  <si>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</si>
  <si>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</si>
  <si>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</si>
  <si>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</si>
  <si>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</si>
  <si>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</si>
  <si>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</si>
  <si>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</si>
  <si>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</si>
  <si>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</si>
  <si>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</si>
  <si>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</si>
  <si>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</si>
  <si>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</si>
  <si>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</si>
  <si>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</si>
  <si>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</si>
  <si>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</si>
  <si>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</si>
  <si>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</si>
  <si>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</si>
  <si>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</si>
  <si>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</si>
  <si>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</si>
  <si>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</si>
  <si>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</si>
  <si>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</si>
  <si>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</si>
  <si>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</si>
  <si>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</si>
  <si>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</si>
  <si>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</si>
  <si>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</si>
  <si>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</si>
  <si>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</si>
  <si>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</si>
  <si>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</si>
  <si>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</si>
  <si>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</si>
  <si>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</si>
  <si>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</si>
  <si>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</si>
  <si>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</si>
  <si>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</si>
  <si>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</si>
  <si>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</si>
  <si>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</si>
  <si>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</si>
  <si>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</si>
  <si>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</si>
  <si>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</si>
  <si>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</si>
  <si>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</si>
  <si>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</si>
  <si>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</si>
  <si>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</si>
  <si>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</si>
  <si>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</si>
  <si>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</si>
  <si>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</si>
  <si>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</si>
  <si>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</si>
  <si>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</si>
  <si>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</si>
  <si>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</si>
  <si>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</si>
  <si>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</si>
  <si>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</si>
  <si>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</si>
  <si>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</si>
  <si>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</si>
  <si>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</si>
  <si>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</si>
  <si>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</si>
  <si>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</si>
  <si>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</si>
  <si>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</si>
  <si>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</si>
  <si>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</si>
  <si>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</si>
  <si>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</si>
  <si>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</si>
  <si>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</si>
  <si>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</si>
  <si>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</si>
  <si>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</si>
  <si>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</si>
  <si>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</si>
  <si>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</si>
  <si>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</si>
  <si>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</si>
  <si>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</si>
  <si>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</si>
  <si>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</si>
  <si>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</si>
  <si>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</si>
  <si>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</si>
  <si>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</si>
  <si>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</si>
  <si>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</si>
  <si>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</si>
  <si>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</si>
  <si>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</si>
  <si>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</si>
  <si>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</si>
  <si>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</si>
  <si>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</si>
  <si>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</si>
  <si>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</si>
  <si>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</si>
  <si>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</si>
  <si>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</si>
  <si>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</si>
  <si>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</si>
  <si>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</si>
  <si>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</si>
  <si>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</si>
  <si>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</si>
  <si>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</si>
  <si>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</si>
  <si>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</si>
  <si>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</si>
  <si>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</si>
  <si>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</si>
  <si>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</si>
  <si>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</si>
  <si>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</si>
  <si>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</si>
  <si>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</si>
  <si>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</si>
  <si>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</si>
  <si>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</si>
  <si>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</si>
  <si>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</si>
  <si>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</si>
  <si>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</si>
  <si>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</si>
  <si>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</si>
  <si>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</si>
  <si>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</si>
  <si>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</si>
  <si>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</si>
  <si>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</si>
  <si>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</si>
  <si>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</si>
  <si>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</si>
  <si>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</si>
  <si>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</si>
  <si>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</si>
  <si>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</si>
  <si>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</si>
  <si>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</si>
  <si>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</si>
  <si>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</si>
  <si>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</si>
  <si>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</si>
  <si>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</si>
  <si>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</si>
  <si>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</si>
  <si>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</si>
  <si>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</si>
  <si>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</si>
  <si>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</si>
  <si>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</si>
  <si>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</si>
  <si>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</si>
  <si>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</si>
  <si>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</si>
  <si>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</si>
  <si>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</si>
  <si>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</si>
  <si>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</si>
  <si>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</si>
  <si>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</si>
  <si>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</si>
  <si>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</si>
  <si>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</si>
  <si>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</si>
  <si>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</si>
  <si>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</si>
  <si>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</si>
  <si>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</si>
  <si>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</si>
  <si>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</si>
  <si>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</si>
  <si>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</si>
  <si>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</si>
  <si>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</si>
  <si>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</si>
  <si>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</si>
  <si>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</si>
  <si>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</si>
  <si>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</si>
  <si>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</si>
  <si>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</si>
  <si>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</si>
  <si>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</si>
  <si>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</si>
  <si>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</si>
  <si>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</si>
  <si>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</si>
  <si>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</si>
  <si>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</si>
  <si>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</si>
  <si>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</si>
  <si>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</si>
  <si>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</si>
  <si>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</si>
  <si>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</si>
  <si>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</si>
  <si>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</si>
  <si>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</si>
  <si>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</si>
  <si>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</si>
  <si>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</si>
  <si>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</si>
  <si>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</si>
  <si>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</si>
  <si>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</si>
  <si>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</si>
  <si>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</si>
  <si>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</si>
  <si>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</si>
  <si>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</si>
  <si>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</si>
  <si>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</si>
  <si>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</si>
  <si>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</si>
  <si>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</si>
  <si>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</si>
  <si>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</si>
  <si>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</si>
  <si>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</si>
  <si>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</si>
  <si>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</si>
  <si>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</si>
  <si>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</si>
  <si>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</si>
  <si>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</si>
  <si>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</si>
  <si>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</si>
  <si>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</si>
  <si>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</si>
  <si>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</si>
  <si>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</si>
  <si>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</si>
  <si>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</si>
  <si>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</si>
  <si>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</si>
  <si>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</si>
  <si>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</si>
  <si>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</si>
  <si>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</si>
  <si>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</si>
  <si>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</si>
  <si>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</si>
  <si>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</si>
  <si>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</si>
  <si>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</si>
  <si>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</si>
  <si>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</si>
  <si>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</si>
  <si>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</si>
  <si>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</si>
  <si>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</si>
  <si>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</si>
  <si>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</si>
  <si>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</si>
  <si>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</si>
  <si>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</si>
  <si>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</si>
  <si>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</si>
  <si>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</si>
  <si>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</si>
  <si>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</si>
  <si>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</si>
  <si>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</si>
  <si>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</si>
  <si>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</si>
  <si>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</si>
  <si>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</si>
  <si>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</si>
  <si>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</si>
  <si>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</si>
  <si>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</si>
  <si>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</si>
  <si>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</si>
  <si>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</si>
  <si>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</si>
  <si>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</si>
  <si>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</si>
  <si>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</si>
  <si>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</si>
  <si>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</si>
  <si>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</si>
  <si>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</si>
  <si>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</si>
  <si>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</si>
  <si>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</si>
  <si>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</si>
  <si>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</si>
  <si>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</si>
  <si>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</si>
  <si>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</si>
  <si>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</si>
  <si>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</si>
  <si>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</si>
  <si>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</si>
  <si>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</si>
  <si>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</si>
  <si>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</si>
  <si>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</si>
  <si>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</si>
  <si>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</si>
  <si>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</si>
  <si>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</si>
  <si>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</si>
  <si>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</si>
  <si>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Ne</t>
  </si>
  <si>
    <t>Taip</t>
  </si>
  <si>
    <t>UAB Kauno vandenys</t>
  </si>
  <si>
    <t>Aukštaičių g. 43, Kaunas</t>
  </si>
  <si>
    <t>1</t>
  </si>
  <si>
    <t>Kaina</t>
  </si>
  <si>
    <t>Eglė Rupšienė</t>
  </si>
  <si>
    <t>+370 37 30 17 29</t>
  </si>
  <si>
    <t>egle.rupsiene@kaunovandenys.lt</t>
  </si>
  <si>
    <t>Pirkimų specialistė</t>
  </si>
  <si>
    <t>EUR</t>
  </si>
  <si>
    <t>Tarptautinis pirkimas</t>
  </si>
  <si>
    <t>Prekės</t>
  </si>
  <si>
    <t>Panardinami nuotekų siurbliai</t>
  </si>
  <si>
    <t>UAB „PUMPASA“</t>
  </si>
  <si>
    <t>UAB "Ekobana"</t>
  </si>
  <si>
    <t>Pergalės g. 33B, LT-11202 Vilnius</t>
  </si>
  <si>
    <t>Ramybės g. 4-70, LT-02103 Vilnius</t>
  </si>
  <si>
    <t>Kainos ir kokybės santykis</t>
  </si>
  <si>
    <t>2</t>
  </si>
  <si>
    <t>Pasiūlymas neatitinka pirkimo dokumentų reikalavimų ir jo trūkumai negali būti ištaisyti vadovaujantis Viešųjų pirkimų tarnybos nustatytomis taisyklėmis.“, todėl pasiūlymas atmestas vadovaujantis PĮ 58 straipsnio 1 dalies 1 puntu</t>
  </si>
  <si>
    <t>Vandentiekio siurbliai</t>
  </si>
  <si>
    <t>Išcentriniai geriamojo vandens siurbliai su pastatymo darbais</t>
  </si>
  <si>
    <t>MB „AgilaTEC“</t>
  </si>
  <si>
    <t>Arnavos g. 2, LT-06283 Vilnius</t>
  </si>
  <si>
    <t>Vakuuminis vandentiekio siurblys su montavimo ir prijungimo darbais</t>
  </si>
  <si>
    <t>3</t>
  </si>
  <si>
    <t>Protokolas Nr. 78-78-2025/6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</si>
</sst>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8">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2" fontId="5" fillId="0" borderId="1" xfId="0" applyNumberFormat="1" applyFont="1" applyBorder="1"/>
    <xf numFmtId="0" fontId="5" fillId="0" borderId="0" xfId="0" applyFont="1"/>
    <xf numFmtId="0" fontId="5" fillId="0" borderId="1" xfId="0" applyFont="1" applyBorder="1"/>
    <xf numFmtId="0" fontId="5" fillId="0" borderId="1" xfId="0" applyFont="1" applyBorder="1" applyAlignment="1">
      <alignment vertical="center"/>
    </xf>
    <xf numFmtId="0" fontId="0" fillId="0" borderId="1" xfId="0" applyBorder="1"/>
    <xf numFmtId="164" fontId="0" fillId="0" borderId="1" xfId="0" applyNumberFormat="1" applyBorder="1"/>
    <xf numFmtId="164" fontId="5" fillId="0" borderId="1" xfId="0" applyNumberFormat="1" applyFont="1" applyBorder="1"/>
    <xf numFmtId="0" fontId="5" fillId="0" borderId="1" xfId="0" applyFont="1" applyBorder="1" applyAlignment="1">
      <alignment vertical="center" wrapText="1"/>
    </xf>
    <xf numFmtId="2" fontId="5" fillId="0" borderId="1" xfId="0" applyNumberFormat="1" applyFont="1" applyBorder="1" applyAlignment="1">
      <alignment vertical="center"/>
    </xf>
    <xf numFmtId="2" fontId="5" fillId="0" borderId="1" xfId="0" applyNumberFormat="1"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zoomScale="70" zoomScaleNormal="70" workbookViewId="0">
      <selection activeCell="A7" sqref="A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6">
      <c r="A7" s="27" t="s">
        <v>9633</v>
      </c>
      <c r="B7" s="27" t="s">
        <v>9632</v>
      </c>
      <c r="C7" s="27">
        <v>3583881</v>
      </c>
      <c r="D7" s="27" t="s">
        <v>9655</v>
      </c>
      <c r="E7" s="27" t="s">
        <v>9645</v>
      </c>
      <c r="F7" s="27" t="s">
        <v>9634</v>
      </c>
      <c r="G7" s="27" t="s">
        <v>9634</v>
      </c>
      <c r="H7" s="27"/>
      <c r="I7" s="27" t="s">
        <v>9635</v>
      </c>
      <c r="J7" s="27"/>
      <c r="K7" s="27">
        <v>132751369</v>
      </c>
      <c r="L7" s="27" t="s">
        <v>9636</v>
      </c>
      <c r="M7" s="27" t="s">
        <v>9637</v>
      </c>
      <c r="N7" s="27" t="s">
        <v>139</v>
      </c>
      <c r="O7" s="27"/>
      <c r="P7" s="27" t="s">
        <v>9634</v>
      </c>
      <c r="Q7" s="27"/>
      <c r="R7" s="27"/>
      <c r="S7" s="27"/>
      <c r="T7" s="27"/>
      <c r="U7" s="27"/>
      <c r="V7" s="27" t="s">
        <v>9634</v>
      </c>
      <c r="W7" s="27" t="s">
        <v>9634</v>
      </c>
      <c r="X7" s="27" t="s">
        <v>9646</v>
      </c>
      <c r="Y7" s="27" t="s">
        <v>5311</v>
      </c>
      <c r="Z7" s="27"/>
      <c r="AA7" s="27">
        <v>3</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 kodas turi būti skaičius: 9 skaitmenys" sqref="K7">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5"/>
  <sheetViews>
    <sheetView showGridLines="0" tabSelected="1" zoomScale="80" zoomScaleNormal="80" workbookViewId="0">
      <selection activeCell="E20" sqref="E20"/>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9638</v>
      </c>
      <c r="B4" s="39">
        <v>305742841</v>
      </c>
      <c r="C4" s="39" t="s">
        <v>9657</v>
      </c>
      <c r="D4" s="25">
        <v>45931</v>
      </c>
      <c r="E4" s="25">
        <v>46166</v>
      </c>
      <c r="F4" s="13">
        <v>39238.32</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c r="A5" s="19" t="s">
        <v>9653</v>
      </c>
      <c r="B5" s="39">
        <v>304847889</v>
      </c>
      <c r="C5" s="39" t="s">
        <v>9648</v>
      </c>
      <c r="D5" s="43">
        <v>45931</v>
      </c>
      <c r="E5" s="25">
        <v>46168</v>
      </c>
      <c r="F5" s="13">
        <v>213816.68</v>
      </c>
      <c r="G5" s="13" t="s">
        <v>9634</v>
      </c>
      <c r="H5" s="13" t="s">
        <v>9634</v>
      </c>
      <c r="I5" s="13"/>
      <c r="J5" s="13" t="s">
        <v>9634</v>
      </c>
      <c r="K5" s="13"/>
      <c r="L5" s="13" t="s">
        <v>9635</v>
      </c>
      <c r="M5" s="13" t="s">
        <v>9634</v>
      </c>
      <c r="N5" s="13"/>
      <c r="O5" s="13" t="s">
        <v>9634</v>
      </c>
      <c r="P5" s="13" t="s">
        <v>9634</v>
      </c>
      <c r="Q5" s="13"/>
      <c r="R5" s="13"/>
      <c r="S5" s="13"/>
      <c r="T5" s="13"/>
      <c r="U5" s="13"/>
      <c r="V5" s="13"/>
      <c r="W5" s="13"/>
      <c r="X5" s="13"/>
      <c r="Y5" s="13"/>
      <c r="Z5" s="13"/>
      <c r="AA5" s="13"/>
      <c r="AB5" s="13"/>
      <c r="AC5" s="13"/>
      <c r="AD5" s="13"/>
      <c r="AE5" s="13"/>
    </row>
    <row r="6" spans="1:31">
      <c r="A6" s="19" t="s">
        <v>9660</v>
      </c>
      <c r="B6" s="39">
        <v>121193272</v>
      </c>
      <c r="C6" s="39" t="s">
        <v>9649</v>
      </c>
      <c r="D6" s="25">
        <v>45930</v>
      </c>
      <c r="E6" s="43">
        <v>46168</v>
      </c>
      <c r="F6" s="46">
        <v>9062.9</v>
      </c>
      <c r="G6" s="39" t="s">
        <v>9634</v>
      </c>
      <c r="H6" s="39" t="s">
        <v>9634</v>
      </c>
      <c r="I6" s="39"/>
      <c r="J6" s="39" t="s">
        <v>9634</v>
      </c>
      <c r="K6" s="39"/>
      <c r="L6" s="39" t="s">
        <v>9635</v>
      </c>
      <c r="M6" s="39" t="s">
        <v>9634</v>
      </c>
      <c r="N6" s="39"/>
      <c r="O6" s="39" t="s">
        <v>9634</v>
      </c>
      <c r="P6" s="39" t="s">
        <v>9634</v>
      </c>
      <c r="Q6" s="39"/>
      <c r="R6" s="39"/>
      <c r="S6" s="39"/>
      <c r="T6" s="39"/>
      <c r="U6" s="39"/>
      <c r="V6" s="39"/>
      <c r="W6" s="39"/>
      <c r="X6" s="39"/>
      <c r="Y6" s="39"/>
      <c r="Z6" s="39"/>
      <c r="AA6" s="39"/>
      <c r="AB6" s="39"/>
      <c r="AC6" s="39"/>
      <c r="AD6" s="39"/>
      <c r="AE6" s="39"/>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20"/>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sheetData>
  <dataValidations count="7">
    <dataValidation type="whole" allowBlank="1" showInputMessage="1" showErrorMessage="1" sqref="Q15:AE140">
      <formula1>0</formula1>
      <formula2>50000</formula2>
    </dataValidation>
    <dataValidation type="decimal" operator="greaterThanOrEqual" allowBlank="1" showInputMessage="1" showErrorMessage="1" errorTitle="Klaida!" error="Sutarties vertė turi būti skaičius" sqref="F4:F14">
      <formula1>0</formula1>
    </dataValidation>
    <dataValidation type="list" allowBlank="1" showInputMessage="1" showErrorMessage="1" sqref="L4:P14 J4:J14 G4:G14">
      <formula1>"Taip,Ne"</formula1>
    </dataValidation>
    <dataValidation type="whole" allowBlank="1" showInputMessage="1" showErrorMessage="1" errorTitle="Klaida!" error="Turi būti nurodytas sveikasis skaičius" sqref="Q4:AE14">
      <formula1>0</formula1>
      <formula2>50000</formula2>
    </dataValidation>
    <dataValidation type="list" allowBlank="1" showInputMessage="1" showErrorMessage="1" sqref="H4:H14">
      <formula1>"Taip,Ne,Nežinoma"</formula1>
    </dataValidation>
    <dataValidation type="date" errorStyle="warning" allowBlank="1" showInputMessage="1" showErrorMessage="1" errorTitle="Perspėjimas" error="Patikrinkite ar teisinga sutarties sudarymo data" sqref="D4:D14">
      <formula1>44197</formula1>
      <formula2>46022</formula2>
    </dataValidation>
    <dataValidation type="date" operator="greaterThanOrEqual" allowBlank="1" showInputMessage="1" showErrorMessage="1" errorTitle="Informacija:" error="Sutarties galiojimo data turi būti vėlesnė nei sutarties sudarymo data" sqref="E4:E14">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election activeCell="C9" sqref="C9"/>
    </sheetView>
  </sheetViews>
  <sheetFormatPr defaultRowHeight="15"/>
  <cols>
    <col min="1" max="1" width="24.90625" customWidth="1"/>
    <col min="2" max="2" width="19.08984375" customWidth="1"/>
    <col min="3" max="3" width="18.6328125" customWidth="1"/>
    <col min="4" max="4" width="25" customWidth="1"/>
    <col min="5" max="5" width="22.7265625" customWidth="1"/>
  </cols>
  <sheetData>
    <row r="1" spans="1:5" ht="21.75" customHeight="1">
      <c r="A1" s="7" t="s">
        <v>9612</v>
      </c>
      <c r="B1" s="9"/>
      <c r="C1" s="9"/>
      <c r="D1" s="9"/>
      <c r="E1" s="9"/>
    </row>
    <row r="2" spans="1:5" ht="15.6">
      <c r="A2" s="30" t="s">
        <v>6</v>
      </c>
      <c r="B2" s="31"/>
      <c r="C2" s="31"/>
      <c r="D2" s="31"/>
      <c r="E2" s="31"/>
    </row>
    <row r="3" spans="1:5" s="32" customFormat="1" ht="62.4">
      <c r="A3" s="10" t="s">
        <v>37</v>
      </c>
      <c r="B3" s="10" t="s">
        <v>38</v>
      </c>
      <c r="C3" s="10" t="s">
        <v>39</v>
      </c>
      <c r="D3" s="10" t="s">
        <v>40</v>
      </c>
      <c r="E3" s="10" t="s">
        <v>41</v>
      </c>
    </row>
    <row r="4" spans="1:5">
      <c r="A4" s="13" t="s">
        <v>9640</v>
      </c>
      <c r="B4" s="13" t="s">
        <v>9641</v>
      </c>
      <c r="C4" t="s">
        <v>9642</v>
      </c>
      <c r="D4" s="13" t="s">
        <v>9643</v>
      </c>
      <c r="E4" s="13" t="s">
        <v>9640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B10" sqref="B10"/>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27">
        <v>1</v>
      </c>
      <c r="B4" s="13" t="s">
        <v>9647</v>
      </c>
      <c r="C4" s="27" t="s">
        <v>5311</v>
      </c>
      <c r="D4" s="13"/>
    </row>
    <row r="5" spans="1:5">
      <c r="A5" s="13">
        <v>2</v>
      </c>
      <c r="B5" s="13" t="s">
        <v>9656</v>
      </c>
      <c r="C5" s="27" t="s">
        <v>5311</v>
      </c>
      <c r="D5" s="13"/>
    </row>
    <row r="6" spans="1:5">
      <c r="A6" s="13">
        <v>3</v>
      </c>
      <c r="B6" s="13" t="s">
        <v>9659</v>
      </c>
      <c r="C6" s="44" t="s">
        <v>5311</v>
      </c>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3">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5:A21">
      <formula1>1</formula1>
      <formula2>500</formula2>
    </dataValidation>
    <dataValidation type="whole" operator="greaterThanOrEqual" allowBlank="1" showInputMessage="1" showErrorMessage="1" errorTitle="Klaida!" error="Pirkimo numeris turi būti sveikasis skaičius" sqref="A4">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C7:C21</xm:sqref>
        </x14:dataValidation>
        <x14:dataValidation type="list" allowBlank="1" showInputMessage="1" showErrorMessage="1">
          <x14:formula1>
            <xm:f>Sąrašai!$G$2:$G$9455</xm:f>
          </x14:formula1>
          <xm:sqref>C4:C6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A6" sqref="A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9634</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zoomScale="78" zoomScaleNormal="78" workbookViewId="0">
      <selection activeCell="C34" sqref="C34"/>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ht="30">
      <c r="A4" s="13" t="s">
        <v>9634</v>
      </c>
      <c r="B4" s="13">
        <v>121193272</v>
      </c>
      <c r="C4" s="13" t="s">
        <v>9649</v>
      </c>
      <c r="D4" s="13"/>
      <c r="E4" s="35" t="s">
        <v>9650</v>
      </c>
      <c r="F4" s="13"/>
      <c r="G4" s="13"/>
      <c r="H4" s="13"/>
    </row>
    <row r="5" spans="1:8">
      <c r="A5" s="13" t="s">
        <v>9634</v>
      </c>
      <c r="B5" s="39">
        <v>305742841</v>
      </c>
      <c r="C5" s="39" t="s">
        <v>9657</v>
      </c>
      <c r="D5" s="39"/>
      <c r="E5" s="39" t="s">
        <v>9658</v>
      </c>
      <c r="F5" s="13"/>
      <c r="G5" s="13"/>
      <c r="H5" s="13"/>
    </row>
    <row r="6" spans="1:8">
      <c r="A6" s="13" t="s">
        <v>9634</v>
      </c>
      <c r="B6" s="13">
        <v>304847889</v>
      </c>
      <c r="C6" s="13" t="s">
        <v>9648</v>
      </c>
      <c r="D6" s="13"/>
      <c r="E6" s="13" t="s">
        <v>9651</v>
      </c>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sheetData>
  <dataValidations count="1">
    <dataValidation type="list" allowBlank="1" showInputMessage="1" showErrorMessage="1" sqref="A4:A16">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K21" sqref="K21"/>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9638</v>
      </c>
      <c r="B4" s="21" t="s">
        <v>9652</v>
      </c>
    </row>
    <row r="5" spans="1:2" s="8" customFormat="1">
      <c r="A5" s="34" t="s">
        <v>9653</v>
      </c>
      <c r="B5" s="21" t="s">
        <v>9652</v>
      </c>
    </row>
    <row r="6" spans="1:2" s="8" customFormat="1">
      <c r="A6" s="34" t="s">
        <v>9660</v>
      </c>
      <c r="B6" s="40" t="s">
        <v>9652</v>
      </c>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80" zoomScaleNormal="80" workbookViewId="0">
      <selection activeCell="B5" sqref="B5:C5"/>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v>121193272</v>
      </c>
      <c r="C4" s="13" t="s">
        <v>9649</v>
      </c>
      <c r="D4" s="13" t="s">
        <v>130</v>
      </c>
      <c r="E4" s="13"/>
      <c r="F4" s="13"/>
      <c r="G4" s="13" t="s">
        <v>110</v>
      </c>
      <c r="H4" s="13" t="s">
        <v>9654</v>
      </c>
      <c r="I4" s="13"/>
      <c r="J4" s="13"/>
    </row>
    <row r="5" spans="1:13" s="38" customFormat="1">
      <c r="A5" s="39">
        <v>2</v>
      </c>
      <c r="B5" s="39">
        <v>121193272</v>
      </c>
      <c r="C5" s="39" t="s">
        <v>9649</v>
      </c>
      <c r="D5" s="39" t="s">
        <v>130</v>
      </c>
      <c r="E5" s="39"/>
      <c r="F5" s="39"/>
      <c r="G5" s="39" t="s">
        <v>110</v>
      </c>
      <c r="H5" s="39" t="s">
        <v>9654</v>
      </c>
      <c r="I5" s="39"/>
      <c r="J5" s="39"/>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ustomFormat="1" ht="30.75" customHeight="1"/>
    <row r="21" spans="1:10" customForma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dataValidations count="3">
    <dataValidation type="whole" allowBlank="1" showInputMessage="1" showErrorMessage="1" errorTitle="Klaida" error="Pirkimo dalies numeris turi būti sveikas skaičius" sqref="A54:A1416">
      <formula1>1</formula1>
      <formula2>5000</formula2>
    </dataValidation>
    <dataValidation type="whole" operator="greaterThan" allowBlank="1" showInputMessage="1" showErrorMessage="1" sqref="B54:B313">
      <formula1>0</formula1>
    </dataValidation>
    <dataValidation type="whole" allowBlank="1" showInputMessage="1" showErrorMessage="1" errorTitle="Klaida" error="Pirkimo dalies numeris turi būti sveikasis skaičius" sqref="A4:A19">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G54:G360 G4:G19</xm:sqref>
        </x14:dataValidation>
        <x14:dataValidation type="list" allowBlank="1" showInputMessage="1" showErrorMessage="1">
          <x14:formula1>
            <xm:f>Sąrašai!$K$2:$K$6</xm:f>
          </x14:formula1>
          <xm:sqref>D54:D605 D4:D19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9"/>
  <sheetViews>
    <sheetView showGridLines="0" zoomScale="80" zoomScaleNormal="80" workbookViewId="0">
      <selection activeCell="C7" sqref="C7:D7"/>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39">
        <v>305742841</v>
      </c>
      <c r="D4" s="39" t="s">
        <v>9657</v>
      </c>
      <c r="E4" s="36">
        <v>97.7</v>
      </c>
      <c r="F4" s="36">
        <v>32428.36</v>
      </c>
      <c r="G4" s="21" t="s">
        <v>9639</v>
      </c>
      <c r="H4" s="21" t="s">
        <v>9644</v>
      </c>
    </row>
    <row r="5" spans="1:8">
      <c r="A5" s="21">
        <v>1</v>
      </c>
      <c r="B5" s="21">
        <v>2</v>
      </c>
      <c r="C5" s="13">
        <v>304847889</v>
      </c>
      <c r="D5" s="13" t="s">
        <v>9648</v>
      </c>
      <c r="E5" s="37">
        <v>90</v>
      </c>
      <c r="F5" s="45">
        <v>32320.799999999999</v>
      </c>
      <c r="G5" s="21" t="s">
        <v>9639</v>
      </c>
      <c r="H5" s="21" t="s">
        <v>9644</v>
      </c>
    </row>
    <row r="6" spans="1:8">
      <c r="A6" s="21">
        <v>2</v>
      </c>
      <c r="B6" s="21">
        <v>1</v>
      </c>
      <c r="C6" s="39">
        <v>304847889</v>
      </c>
      <c r="D6" s="39" t="s">
        <v>9648</v>
      </c>
      <c r="E6" s="46">
        <v>92</v>
      </c>
      <c r="F6" s="45">
        <v>176708</v>
      </c>
      <c r="G6" s="40" t="s">
        <v>9639</v>
      </c>
      <c r="H6" s="40" t="s">
        <v>9644</v>
      </c>
    </row>
    <row r="7" spans="1:8">
      <c r="A7" s="21">
        <v>3</v>
      </c>
      <c r="B7" s="21">
        <v>1</v>
      </c>
      <c r="C7" s="39">
        <v>121193272</v>
      </c>
      <c r="D7" s="39" t="s">
        <v>9649</v>
      </c>
      <c r="E7" s="46">
        <v>90</v>
      </c>
      <c r="F7" s="45">
        <v>7490</v>
      </c>
      <c r="G7" s="40" t="s">
        <v>9639</v>
      </c>
      <c r="H7" s="40" t="s">
        <v>9644</v>
      </c>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ustomFormat="1"/>
    <row r="348" spans="1:8" customFormat="1"/>
    <row r="349" spans="1:8" customFormat="1"/>
    <row r="350" spans="1:8" customFormat="1"/>
    <row r="351" spans="1:8" customFormat="1"/>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sheetData>
  <dataValidations count="6">
    <dataValidation type="list" allowBlank="1" showInputMessage="1" showErrorMessage="1" sqref="H352:H1579 H4:H29">
      <formula1>"Antkainis (%),Nuolaida (%),EUR,Kita"</formula1>
    </dataValidation>
    <dataValidation type="list" allowBlank="1" showInputMessage="1" showErrorMessage="1" sqref="G352:G854 G4:G29">
      <formula1>"Kaina,Sąnaudos"</formula1>
    </dataValidation>
    <dataValidation type="decimal" operator="greaterThanOrEqual" allowBlank="1" showInputMessage="1" showErrorMessage="1" sqref="F352:F1159">
      <formula1>0</formula1>
    </dataValidation>
    <dataValidation type="whole" operator="greaterThan" allowBlank="1" showInputMessage="1" showErrorMessage="1" errorTitle="Klaida!" error="Pirkimo dalies numeris turi būti sveikasis skaičius" sqref="A352:A1225 A4:A29">
      <formula1>0</formula1>
    </dataValidation>
    <dataValidation type="whole" allowBlank="1" showInputMessage="1" showErrorMessage="1" errorTitle="Klaida!" error="Pasiūlymo eilės numeris turi būti sveikasis skaičius" sqref="B352:B854 B4:B29">
      <formula1>1</formula1>
      <formula2>100</formula2>
    </dataValidation>
    <dataValidation type="decimal" operator="greaterThanOrEqual" allowBlank="1" showInputMessage="1" showErrorMessage="1" errorTitle="Klaida!" error="Pasiūlymo vertę nurodykite skaičiumi" sqref="F4:F29">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4" sqref="E4"/>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9634</v>
      </c>
      <c r="B4" s="13" t="s">
        <v>9634</v>
      </c>
      <c r="C4" s="13" t="s">
        <v>9634</v>
      </c>
      <c r="D4" s="13"/>
      <c r="E4" s="13"/>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C7" sqref="C7"/>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9638</v>
      </c>
      <c r="B4" s="22" t="s">
        <v>104</v>
      </c>
      <c r="C4" s="24">
        <v>45916</v>
      </c>
      <c r="D4" s="22" t="s">
        <v>9661</v>
      </c>
      <c r="E4" s="22"/>
    </row>
    <row r="5" spans="1:5">
      <c r="A5" s="23" t="s">
        <v>9653</v>
      </c>
      <c r="B5" s="22" t="s">
        <v>104</v>
      </c>
      <c r="C5" s="24">
        <v>45916</v>
      </c>
      <c r="D5" s="41" t="s">
        <v>9661</v>
      </c>
      <c r="E5" s="22"/>
    </row>
    <row r="6" spans="1:5">
      <c r="A6" s="23" t="s">
        <v>9660</v>
      </c>
      <c r="B6" s="41" t="s">
        <v>104</v>
      </c>
      <c r="C6" s="42">
        <v>45916</v>
      </c>
      <c r="D6" s="41" t="s">
        <v>9661</v>
      </c>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f9c884a0-80fa-49f1-80f8-084d90b870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Eglė Rupšienė</cp:lastModifiedBy>
  <cp:revision/>
  <dcterms:created xsi:type="dcterms:W3CDTF">2024-12-10T07:35:04Z</dcterms:created>
  <dcterms:modified xsi:type="dcterms:W3CDTF">2025-10-27T08:53:08Z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