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invegalt-my.sharepoint.com/personal/gintare_urbonaite_ilte_lt/Documents/Desktop/Genesis/Pirkimo sąlygos/"/>
    </mc:Choice>
  </mc:AlternateContent>
  <xr:revisionPtr revIDLastSave="466" documentId="13_ncr:1_{ACA5C4B0-6B8C-48A0-A740-5FA46694013F}" xr6:coauthVersionLast="47" xr6:coauthVersionMax="47" xr10:uidLastSave="{F2B5D9BA-2CCD-4C1E-BC73-27FC8BE4355A}"/>
  <bookViews>
    <workbookView xWindow="-120" yWindow="-120" windowWidth="29040" windowHeight="15720" xr2:uid="{00000000-000D-0000-FFFF-FFFF00000000}"/>
  </bookViews>
  <sheets>
    <sheet name="Pasiūlyma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1" l="1"/>
  <c r="I32" i="1"/>
  <c r="I31" i="1"/>
  <c r="J33" i="1"/>
  <c r="J32" i="1"/>
  <c r="H35" i="1"/>
  <c r="H34" i="1"/>
  <c r="H30" i="1"/>
  <c r="I30" i="1" l="1"/>
  <c r="K30" i="1" s="1"/>
  <c r="J30" i="1"/>
  <c r="J31" i="1"/>
  <c r="I34" i="1"/>
  <c r="J34" i="1"/>
  <c r="I35" i="1"/>
  <c r="J35" i="1"/>
  <c r="J37" i="1"/>
  <c r="J10" i="1"/>
  <c r="J11" i="1"/>
  <c r="J12" i="1"/>
  <c r="J13" i="1"/>
  <c r="J14" i="1"/>
  <c r="J15" i="1"/>
  <c r="J16" i="1"/>
  <c r="J17" i="1"/>
  <c r="J18" i="1"/>
  <c r="J19" i="1"/>
  <c r="J9" i="1"/>
  <c r="K35" i="1" l="1"/>
  <c r="I36" i="1"/>
  <c r="I38" i="1" s="1"/>
  <c r="I37" i="1" s="1"/>
</calcChain>
</file>

<file path=xl/sharedStrings.xml><?xml version="1.0" encoding="utf-8"?>
<sst xmlns="http://schemas.openxmlformats.org/spreadsheetml/2006/main" count="96" uniqueCount="78">
  <si>
    <t>Kam:</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</si>
  <si>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</si>
  <si>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</si>
  <si>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</si>
  <si>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</si>
  <si>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</si>
  <si>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</si>
  <si>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</si>
  <si>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</si>
  <si>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Nr.</t>
  </si>
  <si>
    <t>Pavadinimas</t>
  </si>
  <si>
    <t>PVM suma</t>
  </si>
  <si>
    <t>Data</t>
  </si>
  <si>
    <t>1. Šiuo pasiūlymu pažymime, kad sutinkame su visomis pirkimo sąlygomis, nustatytomis  viešojo pirkimo dokumentuose ir jų prieduose, kituose pirkimo dokumentuose (jų paaiškinimuose, papildymuose).</t>
  </si>
  <si>
    <t>2. Patvirtiname, kad pasiūlyme pateikta informacija yra teisinga ir ši informacija yra visiškai ir pilnai pakankama, kad užtikrintume tinkamą ir visišką visų Sutartinių įsipareigojimų vykdymą ir jų kokybę.</t>
  </si>
  <si>
    <t>PVM dydis (%)</t>
  </si>
  <si>
    <t>Kodas, adresas</t>
  </si>
  <si>
    <t>Perduodama veikla</t>
  </si>
  <si>
    <t>Perduodamos veiklos dalis nuo visos pirkimo sutarties (Eur arba %)</t>
  </si>
  <si>
    <t>Dokumento  pavadinimas</t>
  </si>
  <si>
    <t>Tiekėjas pasiūlyme turi aiškiai nurodyti, kuri pasiūlymo informacija yra konfidenciali, vadovaujantis VPĮ 20 straipsniu. Jei tokia informacija pasiūlyme nebus nurodyta, tuomet bus laikoma, kad bet kuri pateiktame pasiūlyme nurodyta informacija nėra konfidenciali. Konfidencialia informacija negali būti laikomos pasiūlymo charakteristikos, į kurias turi būti atsižvelgiama vertinant pasiūlymus, taip pat informacija, nurodyta VPĮ 20 straipsnio 2 dalyje. Pasiūlyme nurodyta kaina, išskyrus jos sudedamąsias dalis, subtiekėjai, taip pat kita informacija, kuri teisės aktų nustatyta tvarka turi būti skelbiama arba kitokiu būdu viešai prieinama visuomenei, nėra laikoma konfidencialia informacija. Vadovaujantis Informacijos viešinimo Centrinėje viešųjų pirkimų informacinėje sistemoje tvarkos aprašu, perkančioji organizacija laimėjusio dalyvio pasiūlymą, išskyrus informaciją, kurią tiekėjas nurodė kaip konfidencialią, paskelbs CVP IS.</t>
  </si>
  <si>
    <t>Pateikiama</t>
  </si>
  <si>
    <t>Kartu su pasiūlymu</t>
  </si>
  <si>
    <t>Įgaliojimo ar kito dokumento, suteikiančio teisę pateikti ir (ar) pasirašyti pasiūlymą bei kitus dokumentus, kopija (jeigu pasiūlymą pateikia ir / ar dokumentus pasirašo ne tiekėjo, ūkio subjektų grupės dalyvių ar subtiekėjų vadovas) (jei taikoma)</t>
  </si>
  <si>
    <t>Subjektas,
 teikiantis dokumentą</t>
  </si>
  <si>
    <t>Paaiškinimas, kokia konkreti informacija dokumente yra konfidenciali ir kodėl</t>
  </si>
  <si>
    <t>Jungtinės veiklos kopija, jei pasiūlymą pateikia ūkio subjektų grupė (jei taikoma)</t>
  </si>
  <si>
    <t>Asmens, įgalioto pasirašyti pasiūlymą  vardas ir pavardė:</t>
  </si>
  <si>
    <t>Tiekėjai</t>
  </si>
  <si>
    <t>Kiti kartu su pasiūlymu teikiami dokumentai.
(teikiant papildomus dokumentus, papildyti lentelę atitinkamu įrašu)</t>
  </si>
  <si>
    <t>Dokumentas yra konfidencialus? 
Taip/Ne</t>
  </si>
  <si>
    <t>I. Informacija apie tiekėją:</t>
  </si>
  <si>
    <t>Eil. Nr.</t>
  </si>
  <si>
    <t>Pastabos</t>
  </si>
  <si>
    <t>EBVPD</t>
  </si>
  <si>
    <t>3. Pasiūlymas galioja iki termino, nustatyto pirkimo dokumentuose.</t>
  </si>
  <si>
    <t>4. Tais atvejais, kai pagal galiojančius teisės aktus tiekėjui nereikia mokėti PVM, jis nurodo priežastis, dėl kurių PVM nemoka:</t>
  </si>
  <si>
    <t>7. Tiekėjas kainas pateikia nurodydamas ne daugiau skaičių po kablelio, nei leidžiama pirkimo dokumentuose.</t>
  </si>
  <si>
    <t>(1) Tiekėjo / Ūkio subjektų grupės narių, (2) ūkio subjektų, kurių pajėgumais remiamasi, ir (3) jei pašalinimo pagrindai taikomi visiems subtiekėjams - subtiekėjų, kuris yra juridinis asmuo, asmenų, kuriems suteikti VPĮ 46 str. 2 d. 2 p. numatyti įgaliojimai, sąrašas :
1) vadovas;
2) asmuo (asmenys), turintys teisę surašyti ir pasirašyti tiekėjo finansinės apskaitos dokumentus.</t>
  </si>
  <si>
    <t>Specialiųjų pirkimo sąlygų (SPS) 5 priedas "Pasiūlymo forma"</t>
  </si>
  <si>
    <t>PASIŪLYMAS KLIENTŲ APTARNAVIMO (SKAMBUČIŲ CENTRO) PROGRAMINĖS IR TECHNINĖS ĮRANGOS NUOMOS PIRKIMUI</t>
  </si>
  <si>
    <t>UAB ,,ILTE“</t>
  </si>
  <si>
    <r>
      <t>Tiekėjo koliagialus valdymo ir  priežiūros organas (</t>
    </r>
    <r>
      <rPr>
        <i/>
        <sz val="10"/>
        <color rgb="FF00435B"/>
        <rFont val="Arial"/>
        <family val="2"/>
        <charset val="186"/>
      </rPr>
      <t>nurodomas jeigu turi</t>
    </r>
    <r>
      <rPr>
        <sz val="10"/>
        <color rgb="FF00435B"/>
        <rFont val="Arial"/>
        <family val="2"/>
        <charset val="186"/>
      </rPr>
      <t>)</t>
    </r>
  </si>
  <si>
    <r>
      <t>Asmens, įgalioto bendrauti su perkančiaja organizacija, kontaktinė informacija (</t>
    </r>
    <r>
      <rPr>
        <i/>
        <sz val="10"/>
        <color rgb="FF00435B"/>
        <rFont val="Arial"/>
        <family val="2"/>
        <charset val="186"/>
      </rPr>
      <t>vardas, pavardė, telefono numeris, el. pašto adresas</t>
    </r>
    <r>
      <rPr>
        <sz val="10"/>
        <color rgb="FF00435B"/>
        <rFont val="Arial"/>
        <family val="2"/>
        <charset val="186"/>
      </rPr>
      <t>):</t>
    </r>
  </si>
  <si>
    <t>Tiekėjai, subtiekėjai (jeigu taikoma)</t>
  </si>
  <si>
    <t>Tiekėjai, kiekvienas tiekėjų grupės narys (jeigu taikoma).</t>
  </si>
  <si>
    <t>II. Tiekėjo pasiūlymas:</t>
  </si>
  <si>
    <t>III. Subtiekėjams / subteikėjams / subrangovams numatomos perduoti veiklos (privaloma nurodyti) ir šių ūkio subjektų pavadinimai (jei žinomi):</t>
  </si>
  <si>
    <r>
      <t xml:space="preserve">IV. Kartu su pasiūlymu pateikiami šie dokumentai </t>
    </r>
    <r>
      <rPr>
        <i/>
        <sz val="9"/>
        <color rgb="FF00435B"/>
        <rFont val="Arial"/>
        <family val="2"/>
        <charset val="186"/>
      </rPr>
      <t>(jei nenurodyta kitaip, visi dokumentai teikiami su pasiūlymu CVP IS priemonėmis)</t>
    </r>
    <r>
      <rPr>
        <b/>
        <sz val="9"/>
        <color rgb="FF00435B"/>
        <rFont val="Arial"/>
        <family val="2"/>
        <charset val="186"/>
      </rPr>
      <t>:</t>
    </r>
  </si>
  <si>
    <t>Tiekėjo/subtiekėjo deklaracija dėl atitikties Reglemanto nuostatoms (SPS 7 priedas)</t>
  </si>
  <si>
    <t>Subtiekėjo deklaracija ar kitas dokumentas, patvirtinantis jo sutikimą būti subtiekėju pirkime (SPS 6 priedas)</t>
  </si>
  <si>
    <t>Pasiūlymo formos 1 priedėlis</t>
  </si>
  <si>
    <t>Nuorodą ar gamintojo deklaraciją dėl prekių atitikimo techniniams reikalavimams</t>
  </si>
  <si>
    <t>Subtiekėjai (jeigu taikoma)</t>
  </si>
  <si>
    <t xml:space="preserve">Sutarties kaina bus lygi maksimaliai pirkimui skirtai lėšų sumai pirkimo dokumentuose ir Sutartyje nurodytų prekių įsigijimui. </t>
  </si>
  <si>
    <t xml:space="preserve">***Tiekėjo pasiūlymas bus atmestas, jeigu tiekėjo pasiūlymo suma viršys pirkimui skirtą lėšų sumą 90 000,00 Eur be PVM. </t>
  </si>
  <si>
    <t>Dokumentų ir sertifikatų kopijos, įrodančios, kad Tiekėjas yra oficialus siūlomos įrangos gamintojo atstovas įgaliotas parduoti, įdiegti ir techniškai aptarnauti Prekę.</t>
  </si>
  <si>
    <t>Prekių gamintojas, modelis</t>
  </si>
  <si>
    <t>*Prekių/Paslaugų techninis aprašymas nurodytas Specialiųjų pirkimo sąlygų 2 priede Techninė specifikacija (toliau - TS).</t>
  </si>
  <si>
    <t>Prekės/Paslaugos pavadinimas*</t>
  </si>
  <si>
    <t>Skambučiai į Lietuvos fiksuoto/ judriojo ryšio tinklą.</t>
  </si>
  <si>
    <t>SMS žinutės į Lietuvos operatorių tinklus.</t>
  </si>
  <si>
    <t>Kontaktų centro konsultanto vardinės darbo vietos nuoma</t>
  </si>
  <si>
    <t>Mokymai darbuotojams (su darbo instrukcijų paruošimu)</t>
  </si>
  <si>
    <r>
      <t xml:space="preserve">Eur </t>
    </r>
    <r>
      <rPr>
        <b/>
        <sz val="10"/>
        <color rgb="FFFF0000"/>
        <rFont val="Arial"/>
        <family val="2"/>
        <charset val="186"/>
      </rPr>
      <t>su</t>
    </r>
    <r>
      <rPr>
        <b/>
        <sz val="10"/>
        <color rgb="FF00435B"/>
        <rFont val="Arial"/>
        <family val="2"/>
        <charset val="186"/>
      </rPr>
      <t xml:space="preserve"> PVM</t>
    </r>
  </si>
  <si>
    <r>
      <t xml:space="preserve">Pasiūlymo kaina, 
Eur </t>
    </r>
    <r>
      <rPr>
        <b/>
        <sz val="10"/>
        <color rgb="FFFF0000"/>
        <rFont val="Arial"/>
        <family val="2"/>
        <charset val="186"/>
      </rPr>
      <t>be</t>
    </r>
    <r>
      <rPr>
        <b/>
        <sz val="10"/>
        <color rgb="FF00435B"/>
        <rFont val="Arial"/>
        <family val="2"/>
        <charset val="186"/>
      </rPr>
      <t xml:space="preserve"> PVM</t>
    </r>
  </si>
  <si>
    <t>Papildomos kontaktų centro išplėtimo konfigūravimo paslaugos</t>
  </si>
  <si>
    <t>Kontaktų centro sistemos ir konsultanto darbo vietų pirminio diegimo, konfigūravimo ir parengimo dirbti (sistemos parengimas veikimui) paslaugos.</t>
  </si>
  <si>
    <t>Veikiančio kreipinių ir incidentų sprendimo proceso, atitinkančio ITIL (ar lygiavertės metodikos) aprašymas.</t>
  </si>
  <si>
    <r>
      <t xml:space="preserve">**Preliminarus kiekis reiškia, kad 2-6 eilutėse nurodytas </t>
    </r>
    <r>
      <rPr>
        <b/>
        <sz val="10"/>
        <color rgb="FF00435B"/>
        <rFont val="Arial"/>
        <family val="2"/>
        <charset val="186"/>
      </rPr>
      <t>paslaugų</t>
    </r>
    <r>
      <rPr>
        <sz val="10"/>
        <color rgb="FF00435B"/>
        <rFont val="Arial"/>
        <family val="2"/>
        <charset val="186"/>
      </rPr>
      <t xml:space="preserve"> kiekis gali mažėti arba didėti. Perkančioji organizacija neįsipareigoja įsigyti visų paslaugų kiekio ar jo dalies.</t>
    </r>
    <r>
      <rPr>
        <b/>
        <sz val="10"/>
        <color rgb="FF00435B"/>
        <rFont val="Arial"/>
        <family val="2"/>
        <charset val="186"/>
      </rPr>
      <t xml:space="preserve"> </t>
    </r>
  </si>
  <si>
    <t>Kaina 1 vnt. 36 mėn., 
Eur be PVM</t>
  </si>
  <si>
    <t>Suma, 
Eur be PVM</t>
  </si>
  <si>
    <t xml:space="preserve"> įkainis 1 vnt. 1 mėn., Eur be PVM/įkainis 1 vnt. Eur be PVM</t>
  </si>
  <si>
    <t>Preliminarus Kiekis** 1 mėn.,/Preliminarus Kiekis**</t>
  </si>
  <si>
    <t>Mato vienetas</t>
  </si>
  <si>
    <t>vnt.</t>
  </si>
  <si>
    <t>val.</t>
  </si>
  <si>
    <r>
      <t xml:space="preserve">1 eilutėje nurodytas </t>
    </r>
    <r>
      <rPr>
        <b/>
        <sz val="10"/>
        <color rgb="FF00435B"/>
        <rFont val="Arial"/>
        <family val="2"/>
        <charset val="186"/>
      </rPr>
      <t>Prekių</t>
    </r>
    <r>
      <rPr>
        <sz val="10"/>
        <color rgb="FF00435B"/>
        <rFont val="Arial"/>
        <family val="2"/>
        <charset val="186"/>
      </rPr>
      <t xml:space="preserve"> kiekis gali tik didėti.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</si>
</sst>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1"/>
      <color theme="1"/>
      <name val="Calibri"/>
      <family val="2"/>
      <charset val="186"/>
      <scheme val="minor"/>
    </font>
    <font>
      <sz val="11"/>
      <color theme="1"/>
      <name val="Calibri"/>
      <family val="2"/>
      <scheme val="minor"/>
    </font>
    <font>
      <b/>
      <sz val="10"/>
      <color theme="1"/>
      <name val="Arial"/>
      <family val="2"/>
      <charset val="186"/>
    </font>
    <font>
      <sz val="10"/>
      <color theme="1"/>
      <name val="Arial"/>
      <family val="2"/>
      <charset val="186"/>
    </font>
    <font>
      <sz val="11"/>
      <color theme="1"/>
      <name val="Arial"/>
      <family val="2"/>
      <charset val="186"/>
    </font>
    <font>
      <b/>
      <sz val="10"/>
      <color rgb="FF0070C0"/>
      <name val="Arial"/>
      <family val="2"/>
      <charset val="186"/>
    </font>
    <font>
      <sz val="10"/>
      <color rgb="FFFF0000"/>
      <name val="Arial"/>
      <family val="2"/>
      <charset val="186"/>
    </font>
    <font>
      <sz val="8"/>
      <name val="Calibri"/>
      <family val="2"/>
      <scheme val="minor"/>
    </font>
    <font>
      <sz val="10"/>
      <color rgb="FF00435B"/>
      <name val="Arial"/>
      <family val="2"/>
      <charset val="186"/>
    </font>
    <font>
      <b/>
      <sz val="10"/>
      <color rgb="FF00435B"/>
      <name val="Arial"/>
      <family val="2"/>
      <charset val="186"/>
    </font>
    <font>
      <i/>
      <sz val="10"/>
      <color rgb="FF00435B"/>
      <name val="Arial"/>
      <family val="2"/>
      <charset val="186"/>
    </font>
    <font>
      <sz val="11"/>
      <color rgb="FF00435B"/>
      <name val="Calibri"/>
      <family val="2"/>
      <scheme val="minor"/>
    </font>
    <font>
      <sz val="10"/>
      <color rgb="FF00435B"/>
      <name val="Calibri"/>
      <family val="2"/>
      <scheme val="minor"/>
    </font>
    <font>
      <sz val="11"/>
      <color rgb="FF00435B"/>
      <name val="Arial"/>
      <family val="2"/>
      <charset val="186"/>
    </font>
    <font>
      <sz val="8"/>
      <color rgb="FF00435B"/>
      <name val="Arial"/>
      <family val="2"/>
      <charset val="186"/>
    </font>
    <font>
      <b/>
      <sz val="9"/>
      <color rgb="FF00435B"/>
      <name val="Arial"/>
      <family val="2"/>
      <charset val="186"/>
    </font>
    <font>
      <sz val="9"/>
      <color rgb="FF00435B"/>
      <name val="Arial"/>
      <family val="2"/>
      <charset val="186"/>
    </font>
    <font>
      <i/>
      <sz val="9"/>
      <color rgb="FF00435B"/>
      <name val="Arial"/>
      <family val="2"/>
      <charset val="186"/>
    </font>
    <font>
      <sz val="9"/>
      <color rgb="FFFF0000"/>
      <name val="Arial"/>
      <family val="2"/>
      <charset val="186"/>
    </font>
    <font>
      <b/>
      <sz val="10"/>
      <color rgb="FFFF0000"/>
      <name val="Arial"/>
      <family val="2"/>
      <charset val="186"/>
    </font>
    <font>
      <sz val="11"/>
      <color rgb="FF00435B"/>
      <name val="Calibri"/>
      <family val="2"/>
      <charset val="186"/>
      <scheme val="minor"/>
    </font>
  </fonts>
  <fills count="14">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0" tint="-0.14999847407452621"/>
        <bgColor rgb="FFBFBFBF"/>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0" tint="-0.249977111117893"/>
        <bgColor rgb="FFFFFFFF"/>
      </patternFill>
    </fill>
    <fill>
      <patternFill patternType="solid">
        <fgColor theme="0"/>
        <bgColor rgb="FFBFBFBF"/>
      </patternFill>
    </fill>
    <fill>
      <patternFill patternType="solid">
        <fgColor theme="6" tint="0.59999389629810485"/>
        <bgColor indexed="65"/>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rgb="FF000000"/>
      </left>
      <right/>
      <top style="thin">
        <color indexed="64"/>
      </top>
      <bottom style="thin">
        <color indexed="64"/>
      </bottom>
      <diagonal/>
    </border>
    <border>
      <left/>
      <right style="thin">
        <color rgb="FF000000"/>
      </right>
      <top style="thin">
        <color rgb="FF000000"/>
      </top>
      <bottom/>
      <diagonal/>
    </border>
  </borders>
  <cellStyleXfs count="2">
    <xf numFmtId="0" fontId="0" fillId="0" borderId="0"/>
    <xf numFmtId="0" fontId="1" fillId="13" borderId="0" applyNumberFormat="0" applyBorder="0" applyAlignment="0" applyProtection="0"/>
  </cellStyleXfs>
  <cellXfs count="155">
    <xf numFmtId="0" fontId="0" fillId="0" borderId="0" xfId="0"/>
    <xf numFmtId="0" fontId="2" fillId="2" borderId="0" xfId="0" applyFont="1" applyFill="1"/>
    <xf numFmtId="0" fontId="3" fillId="3" borderId="0" xfId="0" applyFont="1" applyFill="1"/>
    <xf numFmtId="0" fontId="3" fillId="2" borderId="0" xfId="0" applyFont="1" applyFill="1"/>
    <xf numFmtId="0" fontId="4" fillId="2" borderId="0" xfId="0" applyFont="1" applyFill="1"/>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5" fillId="2" borderId="0" xfId="0" applyFont="1" applyFill="1"/>
    <xf numFmtId="0" fontId="5" fillId="2" borderId="0" xfId="0" applyFont="1" applyFill="1" applyAlignment="1">
      <alignment wrapText="1"/>
    </xf>
    <xf numFmtId="0" fontId="4" fillId="5" borderId="14" xfId="0" applyFont="1" applyFill="1" applyBorder="1" applyAlignment="1" applyProtection="1">
      <alignment horizontal="left" vertical="center" wrapText="1"/>
      <protection locked="0"/>
    </xf>
    <xf numFmtId="0" fontId="4" fillId="5" borderId="4" xfId="0" applyFont="1" applyFill="1" applyBorder="1" applyAlignment="1" applyProtection="1">
      <alignment horizontal="left" vertical="center" wrapText="1"/>
      <protection locked="0"/>
    </xf>
    <xf numFmtId="0" fontId="4" fillId="5" borderId="3" xfId="0" applyFont="1" applyFill="1" applyBorder="1" applyAlignment="1" applyProtection="1">
      <alignment horizontal="left" vertical="center" wrapText="1"/>
      <protection locked="0"/>
    </xf>
    <xf numFmtId="0" fontId="7" fillId="2" borderId="0" xfId="0" applyFont="1" applyFill="1" applyAlignment="1">
      <alignment wrapText="1"/>
    </xf>
    <xf numFmtId="0" fontId="9" fillId="2" borderId="0" xfId="0" applyFont="1" applyFill="1" applyAlignment="1">
      <alignment horizontal="left" vertical="center"/>
    </xf>
    <xf numFmtId="0" fontId="9" fillId="2" borderId="0" xfId="0" applyFont="1" applyFill="1"/>
    <xf numFmtId="0" fontId="10" fillId="3" borderId="0" xfId="0" applyFont="1" applyFill="1"/>
    <xf numFmtId="0" fontId="10" fillId="2" borderId="0" xfId="0" applyFont="1" applyFill="1"/>
    <xf numFmtId="0" fontId="9" fillId="2" borderId="1" xfId="0" applyFont="1" applyFill="1" applyBorder="1" applyAlignment="1">
      <alignment horizontal="left"/>
    </xf>
    <xf numFmtId="0" fontId="9" fillId="5" borderId="1" xfId="0" applyFont="1" applyFill="1" applyBorder="1" applyProtection="1">
      <protection locked="0"/>
    </xf>
    <xf numFmtId="0" fontId="12" fillId="2" borderId="0" xfId="0" applyFont="1" applyFill="1"/>
    <xf numFmtId="0" fontId="9" fillId="2" borderId="0" xfId="0" applyFont="1" applyFill="1" applyAlignment="1">
      <alignment horizontal="left" vertical="center" wrapText="1"/>
    </xf>
    <xf numFmtId="0" fontId="12" fillId="2" borderId="0" xfId="0" applyFont="1" applyFill="1" applyAlignment="1">
      <alignment horizontal="left" vertical="center" wrapText="1"/>
    </xf>
    <xf numFmtId="0" fontId="13" fillId="2" borderId="0" xfId="0" applyFont="1" applyFill="1"/>
    <xf numFmtId="0" fontId="9" fillId="3" borderId="0" xfId="0" applyFont="1" applyFill="1" applyAlignment="1">
      <alignment horizontal="left" vertical="center"/>
    </xf>
    <xf numFmtId="0" fontId="10" fillId="3" borderId="0" xfId="0" applyFont="1" applyFill="1" applyAlignment="1">
      <alignment horizontal="left" vertical="center"/>
    </xf>
    <xf numFmtId="0" fontId="10" fillId="3" borderId="0" xfId="0" applyFont="1" applyFill="1" applyAlignment="1">
      <alignment horizontal="center" vertical="center" wrapText="1"/>
    </xf>
    <xf numFmtId="0" fontId="9" fillId="2" borderId="0" xfId="0" applyFont="1" applyFill="1" applyAlignment="1">
      <alignment wrapText="1"/>
    </xf>
    <xf numFmtId="0" fontId="14" fillId="2" borderId="0" xfId="0" applyFont="1" applyFill="1" applyAlignment="1">
      <alignment wrapText="1"/>
    </xf>
    <xf numFmtId="0" fontId="9" fillId="8" borderId="7" xfId="0" applyFont="1" applyFill="1" applyBorder="1" applyAlignment="1">
      <alignment horizontal="center" vertical="center"/>
    </xf>
    <xf numFmtId="0" fontId="9" fillId="8" borderId="15" xfId="0" applyFont="1" applyFill="1" applyBorder="1" applyAlignment="1">
      <alignment vertical="center" wrapText="1"/>
    </xf>
    <xf numFmtId="0" fontId="9" fillId="8" borderId="1" xfId="0" applyFont="1" applyFill="1" applyBorder="1" applyAlignment="1">
      <alignment horizontal="center" vertical="center"/>
    </xf>
    <xf numFmtId="2" fontId="9" fillId="12" borderId="1" xfId="0" applyNumberFormat="1" applyFont="1" applyFill="1" applyBorder="1" applyAlignment="1" applyProtection="1">
      <alignment horizontal="center" vertical="center"/>
      <protection locked="0"/>
    </xf>
    <xf numFmtId="2" fontId="9" fillId="10" borderId="1" xfId="0" applyNumberFormat="1" applyFont="1" applyFill="1" applyBorder="1" applyAlignment="1">
      <alignment vertical="center"/>
    </xf>
    <xf numFmtId="2" fontId="9" fillId="8" borderId="1" xfId="0" applyNumberFormat="1" applyFont="1" applyFill="1" applyBorder="1" applyAlignment="1">
      <alignment vertical="center"/>
    </xf>
    <xf numFmtId="4" fontId="15" fillId="3" borderId="0" xfId="0" applyNumberFormat="1" applyFont="1" applyFill="1" applyAlignment="1">
      <alignment vertical="center"/>
    </xf>
    <xf numFmtId="0" fontId="9" fillId="3" borderId="0" xfId="0" applyFont="1" applyFill="1"/>
    <xf numFmtId="0" fontId="14" fillId="2" borderId="0" xfId="0" applyFont="1" applyFill="1"/>
    <xf numFmtId="0" fontId="10" fillId="3" borderId="26" xfId="0" applyFont="1" applyFill="1" applyBorder="1" applyAlignment="1">
      <alignment wrapText="1"/>
    </xf>
    <xf numFmtId="4" fontId="10" fillId="3" borderId="26" xfId="0" applyNumberFormat="1" applyFont="1" applyFill="1" applyBorder="1"/>
    <xf numFmtId="4" fontId="10" fillId="3" borderId="0" xfId="0" applyNumberFormat="1" applyFont="1" applyFill="1"/>
    <xf numFmtId="0" fontId="9" fillId="11" borderId="6" xfId="0" applyFont="1" applyFill="1" applyBorder="1"/>
    <xf numFmtId="0" fontId="10" fillId="3" borderId="6" xfId="0" applyFont="1" applyFill="1" applyBorder="1"/>
    <xf numFmtId="4" fontId="10" fillId="3" borderId="6" xfId="0" applyNumberFormat="1" applyFont="1" applyFill="1" applyBorder="1"/>
    <xf numFmtId="4" fontId="9" fillId="3" borderId="0" xfId="0" applyNumberFormat="1" applyFont="1" applyFill="1"/>
    <xf numFmtId="0" fontId="10" fillId="3" borderId="6" xfId="0" applyFont="1" applyFill="1" applyBorder="1" applyAlignment="1">
      <alignment wrapText="1"/>
    </xf>
    <xf numFmtId="0" fontId="17" fillId="2" borderId="0" xfId="0" applyFont="1" applyFill="1"/>
    <xf numFmtId="0" fontId="17" fillId="2" borderId="8"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9" xfId="0" applyFont="1" applyFill="1" applyBorder="1" applyAlignment="1">
      <alignment wrapText="1"/>
    </xf>
    <xf numFmtId="0" fontId="17" fillId="2" borderId="0" xfId="0" applyFont="1" applyFill="1" applyAlignment="1">
      <alignment horizontal="center" vertical="center"/>
    </xf>
    <xf numFmtId="0" fontId="17" fillId="0" borderId="3" xfId="0" applyFont="1" applyBorder="1" applyAlignment="1" applyProtection="1">
      <alignment wrapText="1"/>
      <protection locked="0"/>
    </xf>
    <xf numFmtId="0" fontId="17" fillId="6" borderId="1" xfId="0" applyFont="1" applyFill="1" applyBorder="1" applyAlignment="1" applyProtection="1">
      <alignment horizontal="center" vertical="center" wrapText="1"/>
      <protection locked="0"/>
    </xf>
    <xf numFmtId="0" fontId="17" fillId="2" borderId="0" xfId="0" applyFont="1" applyFill="1" applyProtection="1">
      <protection locked="0"/>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8" borderId="11" xfId="0" applyFont="1" applyFill="1" applyBorder="1" applyAlignment="1">
      <alignment horizontal="center" vertical="center" wrapText="1"/>
    </xf>
    <xf numFmtId="0" fontId="17" fillId="8" borderId="1" xfId="0" applyFont="1" applyFill="1" applyBorder="1" applyAlignment="1">
      <alignment vertical="center" wrapText="1"/>
    </xf>
    <xf numFmtId="0" fontId="17" fillId="6" borderId="1" xfId="0" applyFont="1" applyFill="1" applyBorder="1" applyAlignment="1" applyProtection="1">
      <alignment wrapText="1"/>
      <protection locked="0"/>
    </xf>
    <xf numFmtId="0" fontId="17" fillId="6" borderId="4" xfId="0" applyFont="1" applyFill="1" applyBorder="1" applyAlignment="1" applyProtection="1">
      <alignment horizontal="left" wrapText="1"/>
      <protection locked="0"/>
    </xf>
    <xf numFmtId="0" fontId="17" fillId="11" borderId="0" xfId="0" applyFont="1" applyFill="1" applyAlignment="1" applyProtection="1">
      <alignment horizontal="center" vertical="center" wrapText="1"/>
      <protection locked="0"/>
    </xf>
    <xf numFmtId="0" fontId="17" fillId="10" borderId="1" xfId="0" applyFont="1" applyFill="1" applyBorder="1" applyAlignment="1">
      <alignment vertical="center" wrapText="1"/>
    </xf>
    <xf numFmtId="0" fontId="17" fillId="9" borderId="1" xfId="0" applyFont="1" applyFill="1" applyBorder="1" applyAlignment="1">
      <alignment vertical="center"/>
    </xf>
    <xf numFmtId="0" fontId="19" fillId="6" borderId="1" xfId="0" applyFont="1" applyFill="1" applyBorder="1" applyAlignment="1" applyProtection="1">
      <alignment wrapText="1"/>
      <protection locked="0"/>
    </xf>
    <xf numFmtId="49" fontId="17" fillId="7" borderId="1" xfId="0" applyNumberFormat="1" applyFont="1" applyFill="1" applyBorder="1" applyAlignment="1" applyProtection="1">
      <alignment vertical="center" wrapText="1"/>
      <protection locked="0"/>
    </xf>
    <xf numFmtId="0" fontId="10" fillId="3" borderId="0" xfId="0" applyFont="1" applyFill="1" applyAlignment="1">
      <alignment wrapText="1"/>
    </xf>
    <xf numFmtId="0" fontId="10" fillId="3" borderId="6" xfId="0" applyFont="1" applyFill="1" applyBorder="1" applyAlignment="1">
      <alignment horizontal="center" vertical="center" wrapText="1"/>
    </xf>
    <xf numFmtId="0" fontId="9" fillId="13" borderId="0" xfId="1" applyFont="1" applyAlignment="1">
      <alignment wrapText="1"/>
    </xf>
    <xf numFmtId="0" fontId="10" fillId="3" borderId="16" xfId="0" applyFont="1" applyFill="1" applyBorder="1" applyAlignment="1">
      <alignment horizontal="center" vertical="center" wrapText="1"/>
    </xf>
    <xf numFmtId="0" fontId="9" fillId="8" borderId="15" xfId="0" applyFont="1" applyFill="1" applyBorder="1" applyAlignment="1">
      <alignment horizontal="center" vertical="center"/>
    </xf>
    <xf numFmtId="0" fontId="9" fillId="8" borderId="1" xfId="0" applyFont="1" applyFill="1" applyBorder="1" applyAlignment="1">
      <alignment vertical="center" wrapText="1"/>
    </xf>
    <xf numFmtId="0" fontId="9" fillId="9" borderId="1" xfId="0" applyFont="1" applyFill="1" applyBorder="1" applyAlignment="1">
      <alignment vertical="center" wrapText="1"/>
    </xf>
    <xf numFmtId="0" fontId="9" fillId="13" borderId="1" xfId="1" applyFont="1" applyBorder="1" applyAlignment="1">
      <alignment wrapText="1"/>
    </xf>
    <xf numFmtId="0" fontId="9" fillId="2" borderId="0" xfId="0" applyFont="1" applyFill="1" applyAlignment="1">
      <alignment horizontal="left" vertical="center"/>
    </xf>
    <xf numFmtId="0" fontId="16" fillId="2" borderId="0" xfId="0" applyFont="1" applyFill="1" applyAlignment="1">
      <alignment horizontal="left" vertical="center" wrapText="1"/>
    </xf>
    <xf numFmtId="0" fontId="4" fillId="5" borderId="14" xfId="0" applyFont="1" applyFill="1" applyBorder="1" applyAlignment="1" applyProtection="1">
      <alignment horizontal="left" vertical="center" wrapText="1"/>
      <protection locked="0"/>
    </xf>
    <xf numFmtId="0" fontId="4" fillId="5" borderId="4" xfId="0" applyFont="1" applyFill="1" applyBorder="1" applyAlignment="1" applyProtection="1">
      <alignment horizontal="left" vertical="center" wrapText="1"/>
      <protection locked="0"/>
    </xf>
    <xf numFmtId="0" fontId="4" fillId="5" borderId="3" xfId="0" applyFont="1" applyFill="1" applyBorder="1" applyAlignment="1" applyProtection="1">
      <alignment horizontal="left" vertical="center" wrapText="1"/>
      <protection locked="0"/>
    </xf>
    <xf numFmtId="0" fontId="1" fillId="13" borderId="14" xfId="1" applyBorder="1" applyAlignment="1"/>
    <xf numFmtId="0" fontId="0" fillId="0" borderId="3" xfId="0" applyBorder="1"/>
    <xf numFmtId="0" fontId="10" fillId="3" borderId="0" xfId="0" applyFont="1" applyFill="1" applyAlignment="1">
      <alignment horizontal="center" wrapText="1"/>
    </xf>
    <xf numFmtId="0" fontId="6" fillId="3" borderId="0" xfId="0" applyFont="1" applyFill="1" applyAlignment="1">
      <alignment horizontal="center"/>
    </xf>
    <xf numFmtId="0" fontId="9" fillId="2" borderId="1" xfId="0" applyFont="1" applyFill="1" applyBorder="1" applyAlignment="1">
      <alignment vertical="center" wrapText="1"/>
    </xf>
    <xf numFmtId="0" fontId="9" fillId="0" borderId="3" xfId="0" applyFont="1" applyBorder="1"/>
    <xf numFmtId="0" fontId="4" fillId="5" borderId="14" xfId="0" applyFont="1" applyFill="1" applyBorder="1" applyAlignment="1" applyProtection="1">
      <alignment horizontal="center" vertical="center" wrapText="1"/>
      <protection locked="0"/>
    </xf>
    <xf numFmtId="0" fontId="4" fillId="5" borderId="4" xfId="0" applyFont="1" applyFill="1" applyBorder="1" applyAlignment="1" applyProtection="1">
      <alignment horizontal="center" vertical="center" wrapText="1"/>
      <protection locked="0"/>
    </xf>
    <xf numFmtId="0" fontId="4" fillId="0" borderId="4" xfId="0" applyFont="1" applyBorder="1" applyAlignment="1" applyProtection="1">
      <alignment wrapText="1"/>
      <protection locked="0"/>
    </xf>
    <xf numFmtId="0" fontId="4" fillId="0" borderId="3" xfId="0" applyFont="1" applyBorder="1" applyAlignment="1" applyProtection="1">
      <alignment wrapText="1"/>
      <protection locked="0"/>
    </xf>
    <xf numFmtId="49" fontId="9" fillId="2" borderId="2" xfId="0" applyNumberFormat="1" applyFont="1" applyFill="1" applyBorder="1" applyAlignment="1">
      <alignment horizontal="left" vertical="center" wrapText="1"/>
    </xf>
    <xf numFmtId="0" fontId="9" fillId="0" borderId="5" xfId="0" applyFont="1" applyBorder="1"/>
    <xf numFmtId="0" fontId="4" fillId="5" borderId="20" xfId="0" applyFont="1" applyFill="1" applyBorder="1" applyAlignment="1" applyProtection="1">
      <alignment horizontal="center" vertical="center" wrapText="1"/>
      <protection locked="0"/>
    </xf>
    <xf numFmtId="49" fontId="9" fillId="2" borderId="2" xfId="0" applyNumberFormat="1" applyFont="1" applyFill="1" applyBorder="1" applyAlignment="1">
      <alignment horizontal="left" vertical="center"/>
    </xf>
    <xf numFmtId="0" fontId="10" fillId="2" borderId="4" xfId="0" applyFont="1" applyFill="1" applyBorder="1" applyAlignment="1">
      <alignment horizontal="left"/>
    </xf>
    <xf numFmtId="0" fontId="18" fillId="2" borderId="0" xfId="0" applyFont="1" applyFill="1" applyAlignment="1">
      <alignment horizontal="left" vertical="center" wrapText="1"/>
    </xf>
    <xf numFmtId="0" fontId="17" fillId="2" borderId="0" xfId="0" applyFont="1" applyFill="1" applyAlignment="1">
      <alignment horizontal="left" vertical="center" wrapText="1"/>
    </xf>
    <xf numFmtId="0" fontId="17" fillId="11" borderId="0" xfId="0" applyFont="1" applyFill="1" applyAlignment="1" applyProtection="1">
      <alignment horizontal="center" vertical="center" wrapText="1"/>
      <protection locked="0"/>
    </xf>
    <xf numFmtId="0" fontId="17" fillId="2" borderId="0" xfId="0" applyFont="1" applyFill="1" applyProtection="1">
      <protection locked="0"/>
    </xf>
    <xf numFmtId="0" fontId="19" fillId="6" borderId="14" xfId="0" applyFont="1" applyFill="1" applyBorder="1" applyAlignment="1" applyProtection="1">
      <alignment horizontal="left" wrapText="1"/>
      <protection locked="0"/>
    </xf>
    <xf numFmtId="0" fontId="19" fillId="6" borderId="4" xfId="0" applyFont="1" applyFill="1" applyBorder="1" applyAlignment="1" applyProtection="1">
      <alignment horizontal="left" wrapText="1"/>
      <protection locked="0"/>
    </xf>
    <xf numFmtId="0" fontId="16" fillId="2" borderId="0" xfId="0" applyFont="1" applyFill="1" applyAlignment="1">
      <alignment horizontal="left"/>
    </xf>
    <xf numFmtId="0" fontId="17" fillId="2" borderId="0" xfId="0" applyFont="1" applyFill="1"/>
    <xf numFmtId="0" fontId="17" fillId="6" borderId="14" xfId="0" applyFont="1" applyFill="1" applyBorder="1" applyAlignment="1" applyProtection="1">
      <alignment horizontal="left" wrapText="1"/>
      <protection locked="0"/>
    </xf>
    <xf numFmtId="0" fontId="17" fillId="6" borderId="4" xfId="0" applyFont="1" applyFill="1" applyBorder="1" applyAlignment="1" applyProtection="1">
      <alignment horizontal="left" wrapText="1"/>
      <protection locked="0"/>
    </xf>
    <xf numFmtId="0" fontId="17" fillId="2" borderId="0" xfId="0" applyFont="1" applyFill="1" applyAlignment="1">
      <alignment horizontal="center" vertical="center" wrapText="1"/>
    </xf>
    <xf numFmtId="0" fontId="17" fillId="2" borderId="14"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9" fillId="2" borderId="0" xfId="0" applyFont="1" applyFill="1" applyAlignment="1">
      <alignment horizontal="left" vertical="center" wrapText="1"/>
    </xf>
    <xf numFmtId="49" fontId="9" fillId="2" borderId="12" xfId="0" applyNumberFormat="1" applyFont="1" applyFill="1" applyBorder="1" applyAlignment="1">
      <alignment horizontal="left" vertical="center" wrapText="1"/>
    </xf>
    <xf numFmtId="49" fontId="9" fillId="2" borderId="13" xfId="0" applyNumberFormat="1" applyFont="1" applyFill="1" applyBorder="1" applyAlignment="1">
      <alignment horizontal="left" vertical="center" wrapText="1"/>
    </xf>
    <xf numFmtId="49" fontId="9" fillId="2" borderId="4" xfId="0" applyNumberFormat="1" applyFont="1" applyFill="1" applyBorder="1" applyAlignment="1">
      <alignment horizontal="left" vertical="center" wrapText="1"/>
    </xf>
    <xf numFmtId="49" fontId="9" fillId="2" borderId="3" xfId="0" applyNumberFormat="1" applyFont="1" applyFill="1" applyBorder="1" applyAlignment="1">
      <alignment horizontal="left" vertical="center" wrapText="1"/>
    </xf>
    <xf numFmtId="0" fontId="10" fillId="2" borderId="0" xfId="0" applyFont="1" applyFill="1" applyAlignment="1">
      <alignment horizontal="left" vertical="center"/>
    </xf>
    <xf numFmtId="0" fontId="17" fillId="2" borderId="8" xfId="0" applyFont="1" applyFill="1" applyBorder="1" applyAlignment="1">
      <alignment horizontal="center" vertical="center" wrapText="1"/>
    </xf>
    <xf numFmtId="0" fontId="17" fillId="0" borderId="9" xfId="0" applyFont="1" applyBorder="1"/>
    <xf numFmtId="0" fontId="17" fillId="2" borderId="10" xfId="0" applyFont="1" applyFill="1" applyBorder="1" applyAlignment="1">
      <alignment horizontal="center" vertical="center" wrapText="1"/>
    </xf>
    <xf numFmtId="0" fontId="17" fillId="0" borderId="10" xfId="0" applyFont="1" applyBorder="1"/>
    <xf numFmtId="0" fontId="17" fillId="0" borderId="18" xfId="0" applyFont="1" applyBorder="1"/>
    <xf numFmtId="0" fontId="9" fillId="3" borderId="0" xfId="0" applyFont="1" applyFill="1" applyAlignment="1">
      <alignment horizontal="left" vertical="center" wrapText="1"/>
    </xf>
    <xf numFmtId="0" fontId="9" fillId="5" borderId="23"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25" xfId="0" applyFont="1" applyFill="1" applyBorder="1" applyAlignment="1" applyProtection="1">
      <alignment horizontal="center" vertical="center"/>
      <protection locked="0"/>
    </xf>
    <xf numFmtId="0" fontId="11" fillId="2" borderId="0" xfId="0" applyFont="1" applyFill="1" applyAlignment="1">
      <alignment horizontal="left" vertical="top" wrapText="1"/>
    </xf>
    <xf numFmtId="0" fontId="1" fillId="13" borderId="1" xfId="1" applyBorder="1"/>
    <xf numFmtId="0" fontId="1" fillId="13" borderId="14" xfId="1" applyBorder="1"/>
    <xf numFmtId="0" fontId="1" fillId="13" borderId="3" xfId="1" applyBorder="1"/>
    <xf numFmtId="0" fontId="10" fillId="3" borderId="27" xfId="0" applyFont="1" applyFill="1" applyBorder="1" applyAlignment="1">
      <alignment horizontal="center" vertical="center" wrapText="1"/>
    </xf>
    <xf numFmtId="0" fontId="0" fillId="0" borderId="1" xfId="0" applyBorder="1"/>
    <xf numFmtId="0" fontId="17" fillId="2" borderId="2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6" borderId="11" xfId="0" applyFont="1" applyFill="1" applyBorder="1" applyAlignment="1" applyProtection="1">
      <alignment horizontal="center" vertical="center" wrapText="1"/>
      <protection locked="0"/>
    </xf>
    <xf numFmtId="0" fontId="17" fillId="0" borderId="3" xfId="0" applyFont="1" applyBorder="1" applyAlignment="1" applyProtection="1">
      <alignment wrapText="1"/>
      <protection locked="0"/>
    </xf>
    <xf numFmtId="0" fontId="17" fillId="6" borderId="1" xfId="0" applyFont="1" applyFill="1" applyBorder="1" applyAlignment="1" applyProtection="1">
      <alignment horizontal="center" vertical="center" wrapText="1"/>
      <protection locked="0"/>
    </xf>
    <xf numFmtId="0" fontId="17" fillId="0" borderId="1" xfId="0" applyFont="1" applyBorder="1" applyAlignment="1" applyProtection="1">
      <alignment wrapText="1"/>
      <protection locked="0"/>
    </xf>
    <xf numFmtId="0" fontId="17" fillId="0" borderId="19" xfId="0" applyFont="1" applyBorder="1" applyAlignment="1" applyProtection="1">
      <alignment wrapText="1"/>
      <protection locked="0"/>
    </xf>
    <xf numFmtId="0" fontId="17" fillId="2" borderId="0" xfId="0" applyFont="1" applyFill="1" applyAlignment="1" applyProtection="1">
      <alignment horizontal="center" vertical="center" wrapText="1"/>
      <protection locked="0"/>
    </xf>
    <xf numFmtId="0" fontId="17" fillId="6" borderId="14" xfId="0" applyFont="1" applyFill="1" applyBorder="1" applyAlignment="1" applyProtection="1">
      <alignment horizontal="center" vertical="center" wrapText="1"/>
      <protection locked="0"/>
    </xf>
    <xf numFmtId="0" fontId="17" fillId="6" borderId="4" xfId="0" applyFont="1" applyFill="1" applyBorder="1" applyAlignment="1" applyProtection="1">
      <alignment horizontal="center" vertical="center" wrapText="1"/>
      <protection locked="0"/>
    </xf>
    <xf numFmtId="0" fontId="17" fillId="6" borderId="3" xfId="0" applyFont="1" applyFill="1" applyBorder="1" applyAlignment="1" applyProtection="1">
      <alignment horizontal="center" vertical="center" wrapText="1"/>
      <protection locked="0"/>
    </xf>
    <xf numFmtId="0" fontId="10" fillId="3" borderId="4"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21" fillId="13" borderId="1" xfId="1" applyFont="1" applyBorder="1" applyAlignment="1">
      <alignment horizontal="center" vertical="center"/>
    </xf>
    <xf numFmtId="0" fontId="21" fillId="13" borderId="3" xfId="1" applyFont="1" applyBorder="1" applyAlignment="1">
      <alignment horizontal="center" vertical="center"/>
    </xf>
    <xf numFmtId="1" fontId="9" fillId="4" borderId="17" xfId="0" applyNumberFormat="1" applyFont="1" applyFill="1" applyBorder="1" applyProtection="1">
      <protection locked="0"/>
    </xf>
    <xf numFmtId="0" fontId="10" fillId="3" borderId="14"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17" fillId="2" borderId="3" xfId="0" applyFont="1" applyFill="1" applyBorder="1" applyAlignment="1">
      <alignment horizontal="center" vertical="center" wrapText="1"/>
    </xf>
    <xf numFmtId="0" fontId="17" fillId="9" borderId="14" xfId="0" applyFont="1" applyFill="1" applyBorder="1" applyAlignment="1">
      <alignment horizontal="center" vertical="center"/>
    </xf>
    <xf numFmtId="0" fontId="17" fillId="9" borderId="3" xfId="0" applyFont="1" applyFill="1" applyBorder="1" applyAlignment="1">
      <alignment horizontal="center" vertical="center"/>
    </xf>
    <xf numFmtId="0" fontId="17" fillId="9" borderId="14" xfId="0" applyFont="1" applyFill="1" applyBorder="1" applyAlignment="1">
      <alignment horizontal="center" vertical="center" wrapText="1"/>
    </xf>
    <xf numFmtId="0" fontId="17" fillId="9" borderId="3" xfId="0" applyFont="1" applyFill="1" applyBorder="1" applyAlignment="1">
      <alignment horizontal="center" vertical="center" wrapText="1"/>
    </xf>
    <xf numFmtId="0" fontId="19" fillId="9" borderId="14" xfId="0" applyFont="1" applyFill="1" applyBorder="1" applyAlignment="1">
      <alignment horizontal="center" vertical="center"/>
    </xf>
    <xf numFmtId="0" fontId="19" fillId="9" borderId="3" xfId="0" applyFont="1" applyFill="1" applyBorder="1" applyAlignment="1">
      <alignment horizontal="center" vertical="center"/>
    </xf>
  </cellXfs>
  <cellStyles count="2">
    <cellStyle name="40% - Accent3" xfId="1" builtinId="39"/>
    <cellStyle name="Normal" xfId="0" builtinId="0"/>
  </cellStyles>
  <dxfs count="0"/>
  <tableStyles count="0" defaultTableStyle="TableStyleMedium2" defaultPivotStyle="PivotStyleLight16"/>
  <colors>
    <mruColors>
      <color rgb="FF004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30</xdr:row>
      <xdr:rowOff>0</xdr:rowOff>
    </xdr:from>
    <xdr:to>
      <xdr:col>8</xdr:col>
      <xdr:colOff>6350</xdr:colOff>
      <xdr:row>31</xdr:row>
      <xdr:rowOff>0</xdr:rowOff>
    </xdr:to>
    <xdr:cxnSp macro="">
      <xdr:nvCxnSpPr>
        <xdr:cNvPr id="5" name="Straight Connector 4">
          <a:extLst>
            <a:ext uri="{FF2B5EF4-FFF2-40B4-BE49-F238E27FC236}">
              <a16:creationId xmlns:a16="http://schemas.microsoft.com/office/drawing/2014/main" id="{8829A913-CDE5-2F2A-E474-C3FE7FAD0589}"/>
            </a:ext>
          </a:extLst>
        </xdr:cNvPr>
        <xdr:cNvCxnSpPr/>
      </xdr:nvCxnSpPr>
      <xdr:spPr>
        <a:xfrm>
          <a:off x="7439025" y="10982325"/>
          <a:ext cx="1387475" cy="8286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4763</xdr:colOff>
      <xdr:row>30</xdr:row>
      <xdr:rowOff>1587</xdr:rowOff>
    </xdr:from>
    <xdr:to>
      <xdr:col>8</xdr:col>
      <xdr:colOff>6350</xdr:colOff>
      <xdr:row>31</xdr:row>
      <xdr:rowOff>0</xdr:rowOff>
    </xdr:to>
    <xdr:cxnSp macro="">
      <xdr:nvCxnSpPr>
        <xdr:cNvPr id="10" name="Straight Connector 9">
          <a:extLst>
            <a:ext uri="{FF2B5EF4-FFF2-40B4-BE49-F238E27FC236}">
              <a16:creationId xmlns:a16="http://schemas.microsoft.com/office/drawing/2014/main" id="{10D321E7-0284-3885-DD18-F5FEB5B37EE0}"/>
            </a:ext>
          </a:extLst>
        </xdr:cNvPr>
        <xdr:cNvCxnSpPr/>
      </xdr:nvCxnSpPr>
      <xdr:spPr>
        <a:xfrm flipH="1">
          <a:off x="7443788" y="10983912"/>
          <a:ext cx="1382712" cy="8270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31</xdr:row>
      <xdr:rowOff>0</xdr:rowOff>
    </xdr:from>
    <xdr:to>
      <xdr:col>8</xdr:col>
      <xdr:colOff>0</xdr:colOff>
      <xdr:row>31</xdr:row>
      <xdr:rowOff>419100</xdr:rowOff>
    </xdr:to>
    <xdr:cxnSp macro="">
      <xdr:nvCxnSpPr>
        <xdr:cNvPr id="14" name="Straight Connector 13">
          <a:extLst>
            <a:ext uri="{FF2B5EF4-FFF2-40B4-BE49-F238E27FC236}">
              <a16:creationId xmlns:a16="http://schemas.microsoft.com/office/drawing/2014/main" id="{0D00877F-393C-DFCC-42F4-322CF06D9E9F}"/>
            </a:ext>
          </a:extLst>
        </xdr:cNvPr>
        <xdr:cNvCxnSpPr/>
      </xdr:nvCxnSpPr>
      <xdr:spPr>
        <a:xfrm>
          <a:off x="7439025" y="11811000"/>
          <a:ext cx="1381125" cy="419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31</xdr:row>
      <xdr:rowOff>6350</xdr:rowOff>
    </xdr:from>
    <xdr:to>
      <xdr:col>7</xdr:col>
      <xdr:colOff>1379538</xdr:colOff>
      <xdr:row>32</xdr:row>
      <xdr:rowOff>4763</xdr:rowOff>
    </xdr:to>
    <xdr:cxnSp macro="">
      <xdr:nvCxnSpPr>
        <xdr:cNvPr id="18" name="Straight Connector 17">
          <a:extLst>
            <a:ext uri="{FF2B5EF4-FFF2-40B4-BE49-F238E27FC236}">
              <a16:creationId xmlns:a16="http://schemas.microsoft.com/office/drawing/2014/main" id="{54DA27AF-BEDC-583C-581F-09D8150B8328}"/>
            </a:ext>
          </a:extLst>
        </xdr:cNvPr>
        <xdr:cNvCxnSpPr/>
      </xdr:nvCxnSpPr>
      <xdr:spPr>
        <a:xfrm flipH="1">
          <a:off x="7439025" y="11817350"/>
          <a:ext cx="1379538" cy="42703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32</xdr:row>
      <xdr:rowOff>4762</xdr:rowOff>
    </xdr:from>
    <xdr:to>
      <xdr:col>8</xdr:col>
      <xdr:colOff>0</xdr:colOff>
      <xdr:row>33</xdr:row>
      <xdr:rowOff>0</xdr:rowOff>
    </xdr:to>
    <xdr:cxnSp macro="">
      <xdr:nvCxnSpPr>
        <xdr:cNvPr id="21" name="Straight Connector 20">
          <a:extLst>
            <a:ext uri="{FF2B5EF4-FFF2-40B4-BE49-F238E27FC236}">
              <a16:creationId xmlns:a16="http://schemas.microsoft.com/office/drawing/2014/main" id="{17AE85F8-87BA-9A6E-8088-B183B309E41A}"/>
            </a:ext>
          </a:extLst>
        </xdr:cNvPr>
        <xdr:cNvCxnSpPr/>
      </xdr:nvCxnSpPr>
      <xdr:spPr>
        <a:xfrm>
          <a:off x="7439025" y="12244387"/>
          <a:ext cx="1381125" cy="45243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4763</xdr:colOff>
      <xdr:row>32</xdr:row>
      <xdr:rowOff>9525</xdr:rowOff>
    </xdr:from>
    <xdr:to>
      <xdr:col>8</xdr:col>
      <xdr:colOff>0</xdr:colOff>
      <xdr:row>33</xdr:row>
      <xdr:rowOff>0</xdr:rowOff>
    </xdr:to>
    <xdr:cxnSp macro="">
      <xdr:nvCxnSpPr>
        <xdr:cNvPr id="25" name="Straight Connector 24">
          <a:extLst>
            <a:ext uri="{FF2B5EF4-FFF2-40B4-BE49-F238E27FC236}">
              <a16:creationId xmlns:a16="http://schemas.microsoft.com/office/drawing/2014/main" id="{CD003241-1EDB-B9AF-2E6A-5D6F89ADE03D}"/>
            </a:ext>
          </a:extLst>
        </xdr:cNvPr>
        <xdr:cNvCxnSpPr/>
      </xdr:nvCxnSpPr>
      <xdr:spPr>
        <a:xfrm flipH="1">
          <a:off x="7443788" y="12249150"/>
          <a:ext cx="1376362" cy="4476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7"/>
  <sheetViews>
    <sheetView tabSelected="1" zoomScale="125" zoomScaleNormal="125" workbookViewId="0">
      <selection activeCell="G53" sqref="G53:J53"/>
    </sheetView>
  </sheetViews>
  <sheetFormatPr defaultColWidth="10.75" defaultRowHeight="15" x14ac:dyDescent="0.25"/>
  <cols>
    <col min="1" max="1" width="9.25" style="1" customWidth="1"/>
    <col min="2" max="2" width="28.375" style="1" customWidth="1"/>
    <col min="3" max="3" width="19.625" style="1" customWidth="1"/>
    <col min="4" max="4" width="8.5" style="1" customWidth="1"/>
    <col min="5" max="5" width="7.5" style="1" customWidth="1"/>
    <col min="6" max="6" width="12.875" style="1" customWidth="1"/>
    <col min="7" max="7" width="13.25" style="1" customWidth="1"/>
    <col min="8" max="8" width="17.375" style="1" customWidth="1"/>
    <col min="9" max="9" width="13.75" style="1" customWidth="1"/>
    <col min="10" max="10" width="23.75" style="1" customWidth="1"/>
    <col min="11" max="11" width="0.875" style="1" customWidth="1"/>
    <col min="12" max="12" width="26.5" style="1" hidden="1" customWidth="1"/>
    <col min="13" max="13" width="25.5" style="1" customWidth="1"/>
    <col min="14" max="14" width="25" style="1" hidden="1" customWidth="1"/>
    <col min="15" max="15" width="19.125" style="1" customWidth="1"/>
    <col min="16" max="19" width="25" style="1" customWidth="1"/>
    <col min="20" max="20" width="10.75" style="1" customWidth="1"/>
    <col min="21" max="16384" width="10.75" style="1"/>
  </cols>
  <sheetData>
    <row r="1" spans="1:10" x14ac:dyDescent="0.25">
      <c r="A1" s="4"/>
      <c r="B1" s="4"/>
      <c r="C1" s="4"/>
      <c r="D1" s="4"/>
      <c r="E1" s="4"/>
      <c r="F1" s="4"/>
      <c r="G1" s="4"/>
      <c r="H1" s="4"/>
      <c r="I1" s="4"/>
      <c r="J1" s="4"/>
    </row>
    <row r="2" spans="1:10" x14ac:dyDescent="0.25">
      <c r="A2" s="2"/>
      <c r="B2" s="3"/>
      <c r="C2" s="4"/>
      <c r="D2" s="4"/>
      <c r="E2" s="4"/>
      <c r="F2" s="13" t="s">
        <v>39</v>
      </c>
      <c r="G2" s="13"/>
      <c r="H2" s="14"/>
      <c r="I2" s="14"/>
      <c r="J2" s="4"/>
    </row>
    <row r="3" spans="1:10" ht="33" customHeight="1" x14ac:dyDescent="0.25">
      <c r="A3" s="80" t="s">
        <v>40</v>
      </c>
      <c r="B3" s="81"/>
      <c r="C3" s="81"/>
      <c r="D3" s="81"/>
      <c r="E3" s="81"/>
      <c r="F3" s="81"/>
      <c r="G3" s="81"/>
      <c r="H3" s="81"/>
      <c r="I3" s="4"/>
      <c r="J3" s="4"/>
    </row>
    <row r="4" spans="1:10" x14ac:dyDescent="0.25">
      <c r="A4" s="3"/>
      <c r="B4" s="3"/>
      <c r="C4" s="4"/>
      <c r="D4" s="4"/>
      <c r="E4" s="4"/>
      <c r="F4" s="4"/>
      <c r="G4" s="4"/>
      <c r="H4" s="4"/>
      <c r="I4" s="4"/>
      <c r="J4" s="4"/>
    </row>
    <row r="5" spans="1:10" x14ac:dyDescent="0.25">
      <c r="A5" s="14" t="s">
        <v>0</v>
      </c>
      <c r="B5" s="15" t="s">
        <v>41</v>
      </c>
      <c r="C5" s="4"/>
      <c r="D5" s="4"/>
      <c r="E5" s="4"/>
      <c r="F5" s="4"/>
      <c r="G5" s="4"/>
      <c r="H5" s="4"/>
      <c r="I5" s="4"/>
      <c r="J5" s="4"/>
    </row>
    <row r="6" spans="1:10" x14ac:dyDescent="0.25">
      <c r="A6" s="14"/>
      <c r="B6" s="16"/>
      <c r="C6" s="4"/>
      <c r="D6" s="4"/>
      <c r="E6" s="4"/>
      <c r="F6" s="4"/>
      <c r="G6" s="4"/>
      <c r="H6" s="4"/>
      <c r="I6" s="4"/>
      <c r="J6" s="4"/>
    </row>
    <row r="7" spans="1:10" x14ac:dyDescent="0.25">
      <c r="A7" s="17" t="s">
        <v>12</v>
      </c>
      <c r="B7" s="18"/>
      <c r="C7" s="4"/>
      <c r="D7" s="4"/>
      <c r="E7" s="4"/>
      <c r="F7" s="4"/>
      <c r="G7" s="4"/>
      <c r="H7" s="4"/>
      <c r="I7" s="4"/>
      <c r="J7" s="4"/>
    </row>
    <row r="8" spans="1:10" x14ac:dyDescent="0.25">
      <c r="A8" s="92" t="s">
        <v>31</v>
      </c>
      <c r="B8" s="92"/>
      <c r="C8" s="4"/>
      <c r="D8" s="4"/>
      <c r="E8" s="4"/>
      <c r="F8" s="4"/>
      <c r="G8" s="4"/>
      <c r="H8" s="4"/>
      <c r="I8" s="4"/>
      <c r="J8" s="4"/>
    </row>
    <row r="9" spans="1:10" x14ac:dyDescent="0.25">
      <c r="A9" s="82" t="s">
        <v>1</v>
      </c>
      <c r="B9" s="83"/>
      <c r="C9" s="84"/>
      <c r="D9" s="85"/>
      <c r="E9" s="85"/>
      <c r="F9" s="86"/>
      <c r="G9" s="86"/>
      <c r="H9" s="86"/>
      <c r="I9" s="87"/>
      <c r="J9" s="12" t="str">
        <f>IF(C9="", "Užpildykite", "")</f>
        <v>Užpildykite</v>
      </c>
    </row>
    <row r="10" spans="1:10" ht="14.45" customHeight="1" x14ac:dyDescent="0.25">
      <c r="A10" s="91" t="s">
        <v>2</v>
      </c>
      <c r="B10" s="89"/>
      <c r="C10" s="90"/>
      <c r="D10" s="85"/>
      <c r="E10" s="85"/>
      <c r="F10" s="86"/>
      <c r="G10" s="86"/>
      <c r="H10" s="86"/>
      <c r="I10" s="87"/>
      <c r="J10" s="12" t="str">
        <f>IF(C10="", "Užpildykite", "")</f>
        <v>Užpildykite</v>
      </c>
    </row>
    <row r="11" spans="1:10" ht="14.45" customHeight="1" x14ac:dyDescent="0.25">
      <c r="A11" s="91" t="s">
        <v>3</v>
      </c>
      <c r="B11" s="89"/>
      <c r="C11" s="90"/>
      <c r="D11" s="85"/>
      <c r="E11" s="85"/>
      <c r="F11" s="86"/>
      <c r="G11" s="86"/>
      <c r="H11" s="86"/>
      <c r="I11" s="87"/>
      <c r="J11" s="12" t="str">
        <f>IF(C11="", "Užpildykite", "")</f>
        <v>Užpildykite</v>
      </c>
    </row>
    <row r="12" spans="1:10" ht="15.4" customHeight="1" x14ac:dyDescent="0.25">
      <c r="A12" s="82" t="s">
        <v>4</v>
      </c>
      <c r="B12" s="83"/>
      <c r="C12" s="84"/>
      <c r="D12" s="85"/>
      <c r="E12" s="85"/>
      <c r="F12" s="86"/>
      <c r="G12" s="86"/>
      <c r="H12" s="86"/>
      <c r="I12" s="87"/>
      <c r="J12" s="12" t="str">
        <f>IF(C12="", "Užpildykite", "")</f>
        <v>Užpildykite</v>
      </c>
    </row>
    <row r="13" spans="1:10" ht="45" customHeight="1" x14ac:dyDescent="0.25">
      <c r="A13" s="88" t="s">
        <v>5</v>
      </c>
      <c r="B13" s="89"/>
      <c r="C13" s="90"/>
      <c r="D13" s="85"/>
      <c r="E13" s="85"/>
      <c r="F13" s="86"/>
      <c r="G13" s="86"/>
      <c r="H13" s="86"/>
      <c r="I13" s="87"/>
      <c r="J13" s="12" t="str">
        <f>IF(C13="", "Užpildykite", "")</f>
        <v>Užpildykite</v>
      </c>
    </row>
    <row r="14" spans="1:10" ht="36" customHeight="1" x14ac:dyDescent="0.25">
      <c r="A14" s="107" t="s">
        <v>42</v>
      </c>
      <c r="B14" s="108"/>
      <c r="C14" s="75"/>
      <c r="D14" s="76"/>
      <c r="E14" s="76"/>
      <c r="F14" s="76"/>
      <c r="G14" s="76"/>
      <c r="H14" s="76"/>
      <c r="I14" s="77"/>
      <c r="J14" s="12" t="str">
        <f>IF(C14="", "Užpildykite", "")</f>
        <v>Užpildykite</v>
      </c>
    </row>
    <row r="15" spans="1:10" ht="132" customHeight="1" x14ac:dyDescent="0.25">
      <c r="A15" s="109" t="s">
        <v>38</v>
      </c>
      <c r="B15" s="110"/>
      <c r="C15" s="9"/>
      <c r="D15" s="10"/>
      <c r="E15" s="10"/>
      <c r="F15" s="10"/>
      <c r="G15" s="10"/>
      <c r="H15" s="10"/>
      <c r="I15" s="11"/>
      <c r="J15" s="12" t="str">
        <f>IF(C15="", "Užpildykite", "")</f>
        <v>Užpildykite</v>
      </c>
    </row>
    <row r="16" spans="1:10" ht="34.9" customHeight="1" x14ac:dyDescent="0.25">
      <c r="A16" s="82" t="s">
        <v>27</v>
      </c>
      <c r="B16" s="83"/>
      <c r="C16" s="84"/>
      <c r="D16" s="85"/>
      <c r="E16" s="85"/>
      <c r="F16" s="86"/>
      <c r="G16" s="86"/>
      <c r="H16" s="86"/>
      <c r="I16" s="87"/>
      <c r="J16" s="12" t="str">
        <f>IF(C16="", "Užpildykite", "")</f>
        <v>Užpildykite</v>
      </c>
    </row>
    <row r="17" spans="1:15" ht="41.45" customHeight="1" x14ac:dyDescent="0.25">
      <c r="A17" s="82" t="s">
        <v>43</v>
      </c>
      <c r="B17" s="83"/>
      <c r="C17" s="84"/>
      <c r="D17" s="85"/>
      <c r="E17" s="85"/>
      <c r="F17" s="86"/>
      <c r="G17" s="86"/>
      <c r="H17" s="86"/>
      <c r="I17" s="87"/>
      <c r="J17" s="12" t="str">
        <f>IF(C17="", "Užpildykite", "")</f>
        <v>Užpildykite</v>
      </c>
    </row>
    <row r="18" spans="1:15" ht="45" customHeight="1" x14ac:dyDescent="0.25">
      <c r="A18" s="82" t="s">
        <v>6</v>
      </c>
      <c r="B18" s="83"/>
      <c r="C18" s="84"/>
      <c r="D18" s="85"/>
      <c r="E18" s="85"/>
      <c r="F18" s="86"/>
      <c r="G18" s="86"/>
      <c r="H18" s="86"/>
      <c r="I18" s="87"/>
      <c r="J18" s="12" t="str">
        <f>IF(C18="", "Užpildykite", "")</f>
        <v>Užpildykite</v>
      </c>
    </row>
    <row r="19" spans="1:15" ht="59.45" customHeight="1" x14ac:dyDescent="0.25">
      <c r="A19" s="82" t="s">
        <v>7</v>
      </c>
      <c r="B19" s="83"/>
      <c r="C19" s="84"/>
      <c r="D19" s="85"/>
      <c r="E19" s="85"/>
      <c r="F19" s="86"/>
      <c r="G19" s="86"/>
      <c r="H19" s="86"/>
      <c r="I19" s="87"/>
      <c r="J19" s="12" t="str">
        <f>IF(C19="", "Užpildykite", "")</f>
        <v>Užpildykite</v>
      </c>
    </row>
    <row r="20" spans="1:15" ht="16.149999999999999" customHeight="1" x14ac:dyDescent="0.25">
      <c r="A20" s="5"/>
      <c r="B20" s="5"/>
      <c r="C20" s="6"/>
      <c r="D20" s="6"/>
      <c r="E20" s="6"/>
      <c r="F20" s="6"/>
      <c r="G20" s="6"/>
      <c r="H20" s="6"/>
      <c r="I20" s="6"/>
      <c r="J20" s="6"/>
    </row>
    <row r="21" spans="1:15" ht="15" customHeight="1" x14ac:dyDescent="0.25">
      <c r="A21" s="111" t="s">
        <v>8</v>
      </c>
      <c r="B21" s="73"/>
      <c r="C21" s="73"/>
      <c r="D21" s="73"/>
      <c r="E21" s="73"/>
      <c r="F21" s="73"/>
      <c r="G21" s="73"/>
      <c r="H21" s="73"/>
      <c r="I21" s="73"/>
      <c r="J21" s="13"/>
      <c r="K21" s="19"/>
      <c r="L21" s="19"/>
      <c r="M21" s="19"/>
      <c r="N21" s="19"/>
      <c r="O21" s="19"/>
    </row>
    <row r="22" spans="1:15" ht="28.15" customHeight="1" x14ac:dyDescent="0.25">
      <c r="A22" s="106" t="s">
        <v>13</v>
      </c>
      <c r="B22" s="106"/>
      <c r="C22" s="106"/>
      <c r="D22" s="106"/>
      <c r="E22" s="106"/>
      <c r="F22" s="106"/>
      <c r="G22" s="106"/>
      <c r="H22" s="106"/>
      <c r="I22" s="106"/>
      <c r="J22" s="13"/>
      <c r="K22" s="19"/>
      <c r="L22" s="19"/>
      <c r="M22" s="19"/>
      <c r="N22" s="19"/>
      <c r="O22" s="19"/>
    </row>
    <row r="23" spans="1:15" ht="27.6" customHeight="1" x14ac:dyDescent="0.25">
      <c r="A23" s="106" t="s">
        <v>14</v>
      </c>
      <c r="B23" s="106"/>
      <c r="C23" s="106"/>
      <c r="D23" s="106"/>
      <c r="E23" s="106"/>
      <c r="F23" s="106"/>
      <c r="G23" s="106"/>
      <c r="H23" s="106"/>
      <c r="I23" s="106"/>
      <c r="J23" s="20"/>
      <c r="K23" s="21"/>
      <c r="L23" s="19"/>
      <c r="M23" s="19"/>
      <c r="N23" s="19"/>
      <c r="O23" s="19"/>
    </row>
    <row r="24" spans="1:15" ht="15.4" customHeight="1" thickBot="1" x14ac:dyDescent="0.3">
      <c r="A24" s="73" t="s">
        <v>35</v>
      </c>
      <c r="B24" s="73"/>
      <c r="C24" s="73"/>
      <c r="D24" s="73"/>
      <c r="E24" s="73"/>
      <c r="F24" s="73"/>
      <c r="G24" s="73"/>
      <c r="H24" s="73"/>
      <c r="I24" s="73"/>
      <c r="J24" s="13"/>
      <c r="K24" s="22"/>
      <c r="L24" s="19"/>
      <c r="M24" s="19"/>
      <c r="N24" s="19"/>
      <c r="O24" s="19"/>
    </row>
    <row r="25" spans="1:15" ht="28.9" customHeight="1" thickBot="1" x14ac:dyDescent="0.3">
      <c r="A25" s="117" t="s">
        <v>36</v>
      </c>
      <c r="B25" s="117"/>
      <c r="C25" s="117"/>
      <c r="D25" s="117"/>
      <c r="E25" s="117"/>
      <c r="F25" s="117"/>
      <c r="G25" s="118"/>
      <c r="H25" s="119"/>
      <c r="I25" s="119"/>
      <c r="J25" s="120"/>
      <c r="K25" s="22"/>
      <c r="L25" s="19"/>
      <c r="M25" s="19"/>
      <c r="N25" s="19"/>
      <c r="O25" s="19"/>
    </row>
    <row r="26" spans="1:15" x14ac:dyDescent="0.25">
      <c r="A26" s="23" t="s">
        <v>37</v>
      </c>
      <c r="B26" s="13"/>
      <c r="C26" s="13"/>
      <c r="D26" s="13"/>
      <c r="E26" s="13"/>
      <c r="F26" s="13"/>
      <c r="G26" s="13"/>
      <c r="H26" s="13"/>
      <c r="I26" s="13"/>
      <c r="J26" s="13"/>
      <c r="K26" s="22"/>
      <c r="L26" s="19"/>
      <c r="M26" s="19"/>
      <c r="N26" s="19"/>
      <c r="O26" s="19"/>
    </row>
    <row r="27" spans="1:15" x14ac:dyDescent="0.25">
      <c r="A27" s="23"/>
      <c r="B27" s="13"/>
      <c r="C27" s="13"/>
      <c r="D27" s="13"/>
      <c r="E27" s="13"/>
      <c r="F27" s="13"/>
      <c r="G27" s="13"/>
      <c r="H27" s="13"/>
      <c r="I27" s="13"/>
      <c r="J27" s="13"/>
      <c r="K27" s="22"/>
      <c r="L27" s="19"/>
      <c r="M27" s="19"/>
      <c r="N27" s="19"/>
      <c r="O27" s="19"/>
    </row>
    <row r="28" spans="1:15" x14ac:dyDescent="0.25">
      <c r="A28" s="24" t="s">
        <v>46</v>
      </c>
      <c r="B28" s="22"/>
      <c r="C28" s="22"/>
      <c r="D28" s="22"/>
      <c r="E28" s="22"/>
      <c r="F28" s="22"/>
      <c r="G28" s="22"/>
      <c r="H28" s="22"/>
      <c r="I28" s="22"/>
      <c r="J28" s="22"/>
      <c r="K28" s="22"/>
      <c r="L28" s="19"/>
      <c r="M28" s="19"/>
      <c r="N28" s="19"/>
      <c r="O28" s="19"/>
    </row>
    <row r="29" spans="1:15" s="8" customFormat="1" ht="62.25" customHeight="1" x14ac:dyDescent="0.2">
      <c r="A29" s="66" t="s">
        <v>32</v>
      </c>
      <c r="B29" s="66" t="s">
        <v>59</v>
      </c>
      <c r="C29" s="125" t="s">
        <v>57</v>
      </c>
      <c r="D29" s="139"/>
      <c r="E29" s="141" t="s">
        <v>74</v>
      </c>
      <c r="F29" s="140" t="s">
        <v>73</v>
      </c>
      <c r="G29" s="68" t="s">
        <v>72</v>
      </c>
      <c r="H29" s="68" t="s">
        <v>70</v>
      </c>
      <c r="I29" s="68" t="s">
        <v>71</v>
      </c>
      <c r="J29" s="25"/>
      <c r="K29" s="26"/>
      <c r="L29" s="27"/>
      <c r="M29" s="27"/>
      <c r="N29" s="27"/>
      <c r="O29" s="27"/>
    </row>
    <row r="30" spans="1:15" s="7" customFormat="1" ht="39" customHeight="1" x14ac:dyDescent="0.25">
      <c r="A30" s="28">
        <v>1</v>
      </c>
      <c r="B30" s="29" t="s">
        <v>62</v>
      </c>
      <c r="C30" s="126"/>
      <c r="D30" s="126"/>
      <c r="E30" s="142" t="s">
        <v>75</v>
      </c>
      <c r="F30" s="30">
        <v>8</v>
      </c>
      <c r="G30" s="31"/>
      <c r="H30" s="32">
        <f t="shared" ref="H30:H35" si="0">G30*36</f>
        <v>0</v>
      </c>
      <c r="I30" s="33">
        <f>H30*F30</f>
        <v>0</v>
      </c>
      <c r="J30" s="34" t="str">
        <f>IF(G30="", "Nurodykite siūlomą įkainį Eur be PVM", "")</f>
        <v>Nurodykite siūlomą įkainį Eur be PVM</v>
      </c>
      <c r="K30" s="35" t="str">
        <f>IF(I30="","Neužpildytos visos objektų kainos","")</f>
        <v/>
      </c>
      <c r="L30" s="36"/>
      <c r="M30" s="36"/>
      <c r="N30" s="36"/>
      <c r="O30" s="36"/>
    </row>
    <row r="31" spans="1:15" s="7" customFormat="1" ht="65.25" customHeight="1" x14ac:dyDescent="0.25">
      <c r="A31" s="69">
        <v>2</v>
      </c>
      <c r="B31" s="70" t="s">
        <v>67</v>
      </c>
      <c r="C31" s="122"/>
      <c r="D31" s="122"/>
      <c r="E31" s="142" t="s">
        <v>75</v>
      </c>
      <c r="F31" s="30">
        <v>1</v>
      </c>
      <c r="G31" s="31"/>
      <c r="H31" s="32"/>
      <c r="I31" s="33">
        <f>G31*F31</f>
        <v>0</v>
      </c>
      <c r="J31" s="34" t="str">
        <f t="shared" ref="J31:J35" si="1">IF(G31="", "Nurodykite siūlomą įkainį Eur be PVM", "")</f>
        <v>Nurodykite siūlomą įkainį Eur be PVM</v>
      </c>
      <c r="K31" s="35"/>
      <c r="L31" s="36"/>
      <c r="M31" s="36"/>
      <c r="N31" s="36"/>
      <c r="O31" s="36"/>
    </row>
    <row r="32" spans="1:15" s="7" customFormat="1" ht="33.950000000000003" customHeight="1" x14ac:dyDescent="0.25">
      <c r="A32" s="69">
        <v>3</v>
      </c>
      <c r="B32" s="71" t="s">
        <v>66</v>
      </c>
      <c r="C32" s="78"/>
      <c r="D32" s="79"/>
      <c r="E32" s="143" t="s">
        <v>75</v>
      </c>
      <c r="F32" s="30">
        <v>200</v>
      </c>
      <c r="G32" s="31"/>
      <c r="H32" s="32"/>
      <c r="I32" s="33">
        <f>G32*F32</f>
        <v>0</v>
      </c>
      <c r="J32" s="34" t="str">
        <f t="shared" si="1"/>
        <v>Nurodykite siūlomą įkainį Eur be PVM</v>
      </c>
      <c r="K32" s="35"/>
      <c r="L32" s="36"/>
      <c r="M32" s="36"/>
      <c r="N32" s="36"/>
      <c r="O32" s="36"/>
    </row>
    <row r="33" spans="1:15" s="7" customFormat="1" ht="36" customHeight="1" x14ac:dyDescent="0.25">
      <c r="A33" s="69">
        <v>4</v>
      </c>
      <c r="B33" s="70" t="s">
        <v>63</v>
      </c>
      <c r="C33" s="78"/>
      <c r="D33" s="79"/>
      <c r="E33" s="143" t="s">
        <v>76</v>
      </c>
      <c r="F33" s="30">
        <v>4</v>
      </c>
      <c r="G33" s="31"/>
      <c r="H33" s="32"/>
      <c r="I33" s="33">
        <f>G33*F33</f>
        <v>0</v>
      </c>
      <c r="J33" s="34" t="str">
        <f t="shared" si="1"/>
        <v>Nurodykite siūlomą įkainį Eur be PVM</v>
      </c>
      <c r="K33" s="35"/>
      <c r="L33" s="36"/>
      <c r="M33" s="36"/>
      <c r="N33" s="36"/>
      <c r="O33" s="36"/>
    </row>
    <row r="34" spans="1:15" s="7" customFormat="1" ht="30.95" customHeight="1" x14ac:dyDescent="0.25">
      <c r="A34" s="69">
        <v>5</v>
      </c>
      <c r="B34" s="70" t="s">
        <v>60</v>
      </c>
      <c r="C34" s="123"/>
      <c r="D34" s="124"/>
      <c r="E34" s="143" t="s">
        <v>75</v>
      </c>
      <c r="F34" s="30">
        <v>800</v>
      </c>
      <c r="G34" s="31"/>
      <c r="H34" s="32">
        <f t="shared" si="0"/>
        <v>0</v>
      </c>
      <c r="I34" s="33">
        <f t="shared" ref="I34:I35" si="2">H34*F34</f>
        <v>0</v>
      </c>
      <c r="J34" s="34" t="str">
        <f t="shared" si="1"/>
        <v>Nurodykite siūlomą įkainį Eur be PVM</v>
      </c>
      <c r="K34" s="35"/>
      <c r="L34" s="36"/>
      <c r="M34" s="36"/>
      <c r="N34" s="36"/>
      <c r="O34" s="36"/>
    </row>
    <row r="35" spans="1:15" s="7" customFormat="1" ht="28.5" customHeight="1" x14ac:dyDescent="0.25">
      <c r="A35" s="69">
        <v>6</v>
      </c>
      <c r="B35" s="70" t="s">
        <v>61</v>
      </c>
      <c r="C35" s="123"/>
      <c r="D35" s="124"/>
      <c r="E35" s="143" t="s">
        <v>75</v>
      </c>
      <c r="F35" s="30">
        <v>500</v>
      </c>
      <c r="G35" s="31"/>
      <c r="H35" s="32">
        <f t="shared" si="0"/>
        <v>0</v>
      </c>
      <c r="I35" s="33">
        <f t="shared" si="2"/>
        <v>0</v>
      </c>
      <c r="J35" s="34" t="str">
        <f t="shared" si="1"/>
        <v>Nurodykite siūlomą įkainį Eur be PVM</v>
      </c>
      <c r="K35" s="35" t="str">
        <f t="shared" ref="K35" si="3">IF(I35="","Neužpildytos visos objektų kainos","")</f>
        <v/>
      </c>
      <c r="L35" s="36"/>
      <c r="M35" s="36"/>
      <c r="N35" s="36"/>
      <c r="O35" s="36"/>
    </row>
    <row r="36" spans="1:15" s="7" customFormat="1" ht="14.25" customHeight="1" x14ac:dyDescent="0.2">
      <c r="A36" s="14"/>
      <c r="B36" s="14"/>
      <c r="C36" s="14"/>
      <c r="D36" s="14"/>
      <c r="E36" s="14"/>
      <c r="F36" s="14"/>
      <c r="G36" s="14"/>
      <c r="H36" s="37" t="s">
        <v>64</v>
      </c>
      <c r="I36" s="38">
        <f>SUM(I29:I35)</f>
        <v>0</v>
      </c>
      <c r="J36" s="39"/>
      <c r="K36" s="36"/>
      <c r="L36" s="36"/>
      <c r="M36" s="36"/>
      <c r="N36" s="36"/>
      <c r="O36" s="36"/>
    </row>
    <row r="37" spans="1:15" s="7" customFormat="1" ht="17.45" customHeight="1" x14ac:dyDescent="0.2">
      <c r="A37" s="14"/>
      <c r="B37" s="14"/>
      <c r="C37" s="145" t="s">
        <v>15</v>
      </c>
      <c r="D37" s="147"/>
      <c r="E37" s="146"/>
      <c r="F37" s="144"/>
      <c r="G37" s="40"/>
      <c r="H37" s="41" t="s">
        <v>11</v>
      </c>
      <c r="I37" s="42">
        <f>I36-I38</f>
        <v>0</v>
      </c>
      <c r="J37" s="43" t="str">
        <f>IF(F37="", "Nurodykite taikomą PVM dydį", "")</f>
        <v>Nurodykite taikomą PVM dydį</v>
      </c>
      <c r="K37" s="35"/>
      <c r="L37" s="36"/>
      <c r="M37" s="36"/>
      <c r="N37" s="36"/>
      <c r="O37" s="36"/>
    </row>
    <row r="38" spans="1:15" s="7" customFormat="1" ht="14.1" customHeight="1" x14ac:dyDescent="0.2">
      <c r="A38" s="14"/>
      <c r="B38" s="14"/>
      <c r="C38" s="14"/>
      <c r="D38" s="14"/>
      <c r="E38" s="14"/>
      <c r="F38" s="14"/>
      <c r="G38" s="14"/>
      <c r="H38" s="44" t="s">
        <v>65</v>
      </c>
      <c r="I38" s="42">
        <f>(I36/(100+F37))*100</f>
        <v>0</v>
      </c>
      <c r="J38" s="39"/>
      <c r="K38" s="35"/>
      <c r="L38" s="36"/>
      <c r="M38" s="36"/>
      <c r="N38" s="36"/>
      <c r="O38" s="36"/>
    </row>
    <row r="39" spans="1:15" s="7" customFormat="1" ht="14.1" customHeight="1" x14ac:dyDescent="0.2">
      <c r="A39" s="14"/>
      <c r="B39" s="14" t="s">
        <v>58</v>
      </c>
      <c r="C39" s="14"/>
      <c r="D39" s="14"/>
      <c r="E39" s="14"/>
      <c r="F39" s="14"/>
      <c r="G39" s="14"/>
      <c r="H39" s="65"/>
      <c r="I39" s="39"/>
      <c r="J39" s="39"/>
      <c r="K39" s="35"/>
      <c r="L39" s="36"/>
      <c r="M39" s="36"/>
      <c r="N39" s="36"/>
      <c r="O39" s="36"/>
    </row>
    <row r="40" spans="1:15" s="7" customFormat="1" ht="14.1" customHeight="1" x14ac:dyDescent="0.2">
      <c r="A40" s="14"/>
      <c r="B40" s="14" t="s">
        <v>69</v>
      </c>
      <c r="C40" s="14"/>
      <c r="D40" s="14"/>
      <c r="E40" s="14"/>
      <c r="F40" s="14"/>
      <c r="G40" s="14"/>
      <c r="H40" s="65"/>
      <c r="I40" s="39"/>
      <c r="J40" s="39"/>
      <c r="K40" s="35"/>
      <c r="L40" s="36"/>
      <c r="M40" s="36"/>
      <c r="N40" s="36"/>
      <c r="O40" s="36"/>
    </row>
    <row r="41" spans="1:15" s="7" customFormat="1" ht="14.1" customHeight="1" x14ac:dyDescent="0.2">
      <c r="A41" s="14"/>
      <c r="B41" s="14" t="s">
        <v>77</v>
      </c>
      <c r="C41" s="14"/>
      <c r="D41" s="14"/>
      <c r="E41" s="14"/>
      <c r="F41" s="14"/>
      <c r="G41" s="14"/>
      <c r="H41" s="65"/>
      <c r="I41" s="39"/>
      <c r="J41" s="39"/>
      <c r="K41" s="35"/>
      <c r="L41" s="36"/>
      <c r="M41" s="36"/>
      <c r="N41" s="36"/>
      <c r="O41" s="36"/>
    </row>
    <row r="42" spans="1:15" s="7" customFormat="1" ht="14.1" customHeight="1" x14ac:dyDescent="0.2">
      <c r="A42" s="14"/>
      <c r="B42" s="14" t="s">
        <v>54</v>
      </c>
      <c r="C42" s="14"/>
      <c r="D42" s="14"/>
      <c r="E42" s="14"/>
      <c r="F42" s="14"/>
      <c r="G42" s="14"/>
      <c r="H42" s="65"/>
      <c r="I42" s="39"/>
      <c r="J42" s="39"/>
      <c r="K42" s="35"/>
      <c r="L42" s="36"/>
      <c r="M42" s="36"/>
      <c r="N42" s="36"/>
      <c r="O42" s="36"/>
    </row>
    <row r="43" spans="1:15" s="7" customFormat="1" ht="14.1" customHeight="1" x14ac:dyDescent="0.2">
      <c r="A43" s="14"/>
      <c r="B43" s="14" t="s">
        <v>55</v>
      </c>
      <c r="C43" s="14"/>
      <c r="D43" s="14"/>
      <c r="E43" s="14"/>
      <c r="F43" s="14"/>
      <c r="G43" s="14"/>
      <c r="H43" s="65"/>
      <c r="I43" s="39"/>
      <c r="J43" s="39"/>
      <c r="K43" s="35"/>
      <c r="L43" s="36"/>
      <c r="M43" s="36"/>
      <c r="N43" s="36"/>
      <c r="O43" s="36"/>
    </row>
    <row r="44" spans="1:15" ht="14.1" customHeight="1" x14ac:dyDescent="0.25">
      <c r="A44" s="22"/>
      <c r="B44" s="121"/>
      <c r="C44" s="121"/>
      <c r="D44" s="121"/>
      <c r="E44" s="121"/>
      <c r="F44" s="121"/>
      <c r="G44" s="121"/>
      <c r="H44" s="22"/>
      <c r="I44" s="22"/>
      <c r="J44" s="22"/>
      <c r="K44" s="22"/>
      <c r="L44" s="19"/>
      <c r="M44" s="19"/>
      <c r="N44" s="19"/>
      <c r="O44" s="19"/>
    </row>
    <row r="45" spans="1:15" ht="14.1" customHeight="1" thickBot="1" x14ac:dyDescent="0.3">
      <c r="A45" s="74" t="s">
        <v>47</v>
      </c>
      <c r="B45" s="74"/>
      <c r="C45" s="74"/>
      <c r="D45" s="74"/>
      <c r="E45" s="74"/>
      <c r="F45" s="74"/>
      <c r="G45" s="74"/>
      <c r="H45" s="74"/>
      <c r="I45" s="74"/>
      <c r="J45" s="74"/>
      <c r="K45" s="74"/>
      <c r="L45" s="74"/>
      <c r="M45" s="74"/>
      <c r="N45" s="74"/>
      <c r="O45" s="74"/>
    </row>
    <row r="46" spans="1:15" ht="36.6" customHeight="1" x14ac:dyDescent="0.25">
      <c r="A46" s="112" t="s">
        <v>10</v>
      </c>
      <c r="B46" s="113"/>
      <c r="C46" s="47" t="s">
        <v>16</v>
      </c>
      <c r="D46" s="127" t="s">
        <v>17</v>
      </c>
      <c r="E46" s="128"/>
      <c r="F46" s="128"/>
      <c r="G46" s="129"/>
      <c r="H46" s="49" t="s">
        <v>18</v>
      </c>
      <c r="I46" s="114" t="s">
        <v>33</v>
      </c>
      <c r="J46" s="114"/>
      <c r="K46" s="115"/>
      <c r="L46" s="116"/>
      <c r="M46" s="103"/>
      <c r="N46" s="100"/>
      <c r="O46" s="50"/>
    </row>
    <row r="47" spans="1:15" ht="17.649999999999999" customHeight="1" x14ac:dyDescent="0.25">
      <c r="A47" s="130"/>
      <c r="B47" s="131"/>
      <c r="C47" s="52"/>
      <c r="D47" s="136"/>
      <c r="E47" s="137"/>
      <c r="F47" s="137"/>
      <c r="G47" s="138"/>
      <c r="H47" s="51"/>
      <c r="I47" s="132"/>
      <c r="J47" s="132"/>
      <c r="K47" s="133"/>
      <c r="L47" s="134"/>
      <c r="M47" s="135"/>
      <c r="N47" s="96"/>
      <c r="O47" s="50"/>
    </row>
    <row r="48" spans="1:15" ht="15.4" customHeight="1" x14ac:dyDescent="0.25">
      <c r="A48" s="130"/>
      <c r="B48" s="131"/>
      <c r="C48" s="52"/>
      <c r="D48" s="136"/>
      <c r="E48" s="137"/>
      <c r="F48" s="137"/>
      <c r="G48" s="138"/>
      <c r="H48" s="51"/>
      <c r="I48" s="132"/>
      <c r="J48" s="132"/>
      <c r="K48" s="133"/>
      <c r="L48" s="134"/>
      <c r="M48" s="135"/>
      <c r="N48" s="96"/>
      <c r="O48" s="50"/>
    </row>
    <row r="49" spans="1:15" ht="15.75" thickBot="1" x14ac:dyDescent="0.3">
      <c r="A49" s="99" t="s">
        <v>48</v>
      </c>
      <c r="B49" s="100"/>
      <c r="C49" s="100"/>
      <c r="D49" s="100"/>
      <c r="E49" s="100"/>
      <c r="F49" s="100"/>
      <c r="G49" s="100"/>
      <c r="H49" s="100"/>
      <c r="I49" s="100"/>
      <c r="J49" s="100"/>
      <c r="K49" s="100"/>
      <c r="L49" s="100"/>
      <c r="M49" s="100"/>
      <c r="N49" s="100"/>
      <c r="O49" s="45"/>
    </row>
    <row r="50" spans="1:15" ht="43.15" customHeight="1" x14ac:dyDescent="0.25">
      <c r="A50" s="46" t="s">
        <v>9</v>
      </c>
      <c r="B50" s="48" t="s">
        <v>19</v>
      </c>
      <c r="C50" s="54" t="s">
        <v>21</v>
      </c>
      <c r="D50" s="104" t="s">
        <v>24</v>
      </c>
      <c r="E50" s="148"/>
      <c r="F50" s="55" t="s">
        <v>30</v>
      </c>
      <c r="G50" s="104" t="s">
        <v>25</v>
      </c>
      <c r="H50" s="105"/>
      <c r="I50" s="105"/>
      <c r="J50" s="105"/>
      <c r="K50" s="105"/>
      <c r="L50" s="103"/>
      <c r="M50" s="100"/>
      <c r="N50" s="100"/>
      <c r="O50" s="45"/>
    </row>
    <row r="51" spans="1:15" ht="36" x14ac:dyDescent="0.25">
      <c r="A51" s="56">
        <v>1</v>
      </c>
      <c r="B51" s="57" t="s">
        <v>26</v>
      </c>
      <c r="C51" s="62" t="s">
        <v>22</v>
      </c>
      <c r="D51" s="149" t="s">
        <v>28</v>
      </c>
      <c r="E51" s="150"/>
      <c r="F51" s="58"/>
      <c r="G51" s="101"/>
      <c r="H51" s="102"/>
      <c r="I51" s="102"/>
      <c r="J51" s="102"/>
      <c r="K51" s="102"/>
      <c r="L51" s="95"/>
      <c r="M51" s="96"/>
      <c r="N51" s="96"/>
      <c r="O51" s="45"/>
    </row>
    <row r="52" spans="1:15" ht="91.9" customHeight="1" x14ac:dyDescent="0.25">
      <c r="A52" s="56">
        <v>2</v>
      </c>
      <c r="B52" s="57" t="s">
        <v>23</v>
      </c>
      <c r="C52" s="62" t="s">
        <v>22</v>
      </c>
      <c r="D52" s="151" t="s">
        <v>44</v>
      </c>
      <c r="E52" s="152"/>
      <c r="F52" s="58"/>
      <c r="G52" s="101"/>
      <c r="H52" s="102"/>
      <c r="I52" s="102"/>
      <c r="J52" s="102"/>
      <c r="K52" s="102"/>
      <c r="L52" s="60"/>
      <c r="M52" s="53"/>
      <c r="N52" s="53"/>
      <c r="O52" s="45"/>
    </row>
    <row r="53" spans="1:15" ht="53.25" customHeight="1" x14ac:dyDescent="0.25">
      <c r="A53" s="56">
        <v>3</v>
      </c>
      <c r="B53" s="57" t="s">
        <v>34</v>
      </c>
      <c r="C53" s="62" t="s">
        <v>22</v>
      </c>
      <c r="D53" s="151" t="s">
        <v>45</v>
      </c>
      <c r="E53" s="152"/>
      <c r="F53" s="58"/>
      <c r="G53" s="101"/>
      <c r="H53" s="102"/>
      <c r="I53" s="102"/>
      <c r="J53" s="102"/>
      <c r="K53" s="59"/>
      <c r="L53" s="60"/>
      <c r="M53" s="53"/>
      <c r="N53" s="53"/>
      <c r="O53" s="45"/>
    </row>
    <row r="54" spans="1:15" ht="57.75" customHeight="1" x14ac:dyDescent="0.25">
      <c r="A54" s="56">
        <v>4</v>
      </c>
      <c r="B54" s="57" t="s">
        <v>50</v>
      </c>
      <c r="C54" s="62" t="s">
        <v>22</v>
      </c>
      <c r="D54" s="151" t="s">
        <v>53</v>
      </c>
      <c r="E54" s="152"/>
      <c r="F54" s="58"/>
      <c r="G54" s="101"/>
      <c r="H54" s="102"/>
      <c r="I54" s="102"/>
      <c r="J54" s="102"/>
      <c r="K54" s="102"/>
      <c r="L54" s="95"/>
      <c r="M54" s="96"/>
      <c r="N54" s="96"/>
      <c r="O54" s="45"/>
    </row>
    <row r="55" spans="1:15" ht="36" x14ac:dyDescent="0.25">
      <c r="A55" s="56">
        <v>5</v>
      </c>
      <c r="B55" s="61" t="s">
        <v>49</v>
      </c>
      <c r="C55" s="62" t="s">
        <v>22</v>
      </c>
      <c r="D55" s="151" t="s">
        <v>44</v>
      </c>
      <c r="E55" s="152"/>
      <c r="F55" s="58"/>
      <c r="G55" s="101"/>
      <c r="H55" s="102"/>
      <c r="I55" s="102"/>
      <c r="J55" s="102"/>
      <c r="K55" s="102"/>
      <c r="L55" s="60"/>
      <c r="M55" s="53"/>
      <c r="N55" s="53"/>
      <c r="O55" s="45"/>
    </row>
    <row r="56" spans="1:15" x14ac:dyDescent="0.25">
      <c r="A56" s="56">
        <v>6</v>
      </c>
      <c r="B56" s="61" t="s">
        <v>51</v>
      </c>
      <c r="C56" s="62" t="s">
        <v>22</v>
      </c>
      <c r="D56" s="151" t="s">
        <v>28</v>
      </c>
      <c r="E56" s="152"/>
      <c r="F56" s="58"/>
      <c r="G56" s="101"/>
      <c r="H56" s="102"/>
      <c r="I56" s="102"/>
      <c r="J56" s="102"/>
      <c r="K56" s="59"/>
      <c r="L56" s="60"/>
      <c r="M56" s="53"/>
      <c r="N56" s="53"/>
      <c r="O56" s="45"/>
    </row>
    <row r="57" spans="1:15" ht="36" x14ac:dyDescent="0.25">
      <c r="A57" s="56">
        <v>7</v>
      </c>
      <c r="B57" s="61" t="s">
        <v>52</v>
      </c>
      <c r="C57" s="62" t="s">
        <v>22</v>
      </c>
      <c r="D57" s="151" t="s">
        <v>44</v>
      </c>
      <c r="E57" s="152"/>
      <c r="F57" s="58"/>
      <c r="G57" s="101"/>
      <c r="H57" s="102"/>
      <c r="I57" s="102"/>
      <c r="J57" s="102"/>
      <c r="K57" s="59"/>
      <c r="L57" s="60"/>
      <c r="M57" s="53"/>
      <c r="N57" s="53"/>
      <c r="O57" s="45"/>
    </row>
    <row r="58" spans="1:15" ht="64.5" x14ac:dyDescent="0.25">
      <c r="A58" s="56">
        <v>8</v>
      </c>
      <c r="B58" s="67" t="s">
        <v>56</v>
      </c>
      <c r="C58" s="62" t="s">
        <v>22</v>
      </c>
      <c r="D58" s="151" t="s">
        <v>44</v>
      </c>
      <c r="E58" s="152"/>
      <c r="F58" s="58"/>
      <c r="G58" s="101"/>
      <c r="H58" s="102"/>
      <c r="I58" s="102"/>
      <c r="J58" s="102"/>
      <c r="K58" s="59"/>
      <c r="L58" s="60"/>
      <c r="M58" s="53"/>
      <c r="N58" s="53"/>
      <c r="O58" s="45"/>
    </row>
    <row r="59" spans="1:15" ht="41.25" customHeight="1" x14ac:dyDescent="0.25">
      <c r="A59" s="56">
        <v>9</v>
      </c>
      <c r="B59" s="72" t="s">
        <v>68</v>
      </c>
      <c r="C59" s="62" t="s">
        <v>22</v>
      </c>
      <c r="D59" s="151" t="s">
        <v>44</v>
      </c>
      <c r="E59" s="152"/>
      <c r="F59" s="58"/>
      <c r="G59" s="101"/>
      <c r="H59" s="102"/>
      <c r="I59" s="102"/>
      <c r="J59" s="102"/>
      <c r="K59" s="59"/>
      <c r="L59" s="60"/>
      <c r="M59" s="53"/>
      <c r="N59" s="53"/>
      <c r="O59" s="45"/>
    </row>
    <row r="60" spans="1:15" ht="54" customHeight="1" x14ac:dyDescent="0.25">
      <c r="A60" s="56">
        <v>10</v>
      </c>
      <c r="B60" s="64" t="s">
        <v>29</v>
      </c>
      <c r="C60" s="62" t="s">
        <v>22</v>
      </c>
      <c r="D60" s="153"/>
      <c r="E60" s="154"/>
      <c r="F60" s="63"/>
      <c r="G60" s="97"/>
      <c r="H60" s="98"/>
      <c r="I60" s="98"/>
      <c r="J60" s="98"/>
      <c r="K60" s="98"/>
      <c r="L60" s="95"/>
      <c r="M60" s="96"/>
      <c r="N60" s="96"/>
      <c r="O60" s="45"/>
    </row>
    <row r="61" spans="1:15" x14ac:dyDescent="0.25">
      <c r="A61" s="45"/>
      <c r="B61" s="45"/>
      <c r="C61" s="45"/>
      <c r="D61" s="45"/>
      <c r="E61" s="45"/>
      <c r="F61" s="45"/>
      <c r="G61" s="45"/>
      <c r="H61" s="45"/>
      <c r="I61" s="45"/>
      <c r="J61" s="45"/>
      <c r="K61" s="45"/>
      <c r="L61" s="45"/>
      <c r="M61" s="45"/>
      <c r="N61" s="45"/>
      <c r="O61" s="45"/>
    </row>
    <row r="62" spans="1:15" ht="51.4" customHeight="1" x14ac:dyDescent="0.25">
      <c r="A62" s="93" t="s">
        <v>20</v>
      </c>
      <c r="B62" s="94"/>
      <c r="C62" s="94"/>
      <c r="D62" s="94"/>
      <c r="E62" s="94"/>
      <c r="F62" s="94"/>
      <c r="G62" s="94"/>
      <c r="H62" s="94"/>
      <c r="I62" s="94"/>
      <c r="J62" s="94"/>
      <c r="K62" s="94"/>
      <c r="L62" s="94"/>
      <c r="M62" s="94"/>
      <c r="N62" s="94"/>
      <c r="O62" s="45"/>
    </row>
    <row r="63" spans="1:15" x14ac:dyDescent="0.25">
      <c r="A63" s="19"/>
      <c r="B63" s="19"/>
      <c r="C63" s="19"/>
      <c r="D63" s="19"/>
      <c r="E63" s="19"/>
      <c r="F63" s="19"/>
      <c r="G63" s="19"/>
      <c r="H63" s="19"/>
      <c r="I63" s="19"/>
      <c r="J63" s="19"/>
      <c r="K63" s="19"/>
      <c r="L63" s="19"/>
      <c r="M63" s="19"/>
      <c r="N63" s="19"/>
      <c r="O63" s="19"/>
    </row>
    <row r="64" spans="1:15" x14ac:dyDescent="0.25">
      <c r="A64" s="19"/>
      <c r="B64" s="19"/>
      <c r="C64" s="19"/>
      <c r="D64" s="19"/>
      <c r="E64" s="19"/>
      <c r="F64" s="19"/>
      <c r="G64" s="19"/>
      <c r="H64" s="19"/>
      <c r="I64" s="19"/>
      <c r="J64" s="19"/>
      <c r="K64" s="19"/>
      <c r="L64" s="19"/>
      <c r="M64" s="19"/>
      <c r="N64" s="19"/>
      <c r="O64" s="19"/>
    </row>
    <row r="65" spans="1:15" x14ac:dyDescent="0.25">
      <c r="A65" s="19"/>
      <c r="B65" s="19"/>
      <c r="C65" s="19"/>
      <c r="D65" s="19"/>
      <c r="E65" s="19"/>
      <c r="F65" s="19"/>
      <c r="G65" s="19"/>
      <c r="H65" s="19"/>
      <c r="I65" s="19"/>
      <c r="J65" s="19"/>
      <c r="K65" s="19"/>
      <c r="L65" s="19"/>
      <c r="M65" s="19"/>
      <c r="N65" s="19"/>
      <c r="O65" s="19"/>
    </row>
    <row r="66" spans="1:15" x14ac:dyDescent="0.25">
      <c r="A66" s="19"/>
      <c r="B66" s="19"/>
      <c r="C66" s="19"/>
      <c r="D66" s="19"/>
      <c r="E66" s="19"/>
      <c r="F66" s="19"/>
      <c r="G66" s="19"/>
      <c r="H66" s="19"/>
      <c r="I66" s="19"/>
      <c r="J66" s="19"/>
      <c r="K66" s="19"/>
      <c r="L66" s="19"/>
      <c r="M66" s="19"/>
      <c r="N66" s="19"/>
      <c r="O66" s="19"/>
    </row>
    <row r="67" spans="1:15" x14ac:dyDescent="0.25">
      <c r="A67" s="19"/>
      <c r="B67" s="19"/>
      <c r="C67" s="19"/>
      <c r="D67" s="19"/>
      <c r="E67" s="19"/>
      <c r="F67" s="19"/>
      <c r="G67" s="19"/>
      <c r="H67" s="19"/>
      <c r="I67" s="19"/>
      <c r="J67" s="19"/>
      <c r="K67" s="19"/>
      <c r="L67" s="19"/>
      <c r="M67" s="19"/>
      <c r="N67" s="19"/>
      <c r="O67" s="19"/>
    </row>
  </sheetData>
  <mergeCells count="79">
    <mergeCell ref="D57:E57"/>
    <mergeCell ref="D58:E58"/>
    <mergeCell ref="D59:E59"/>
    <mergeCell ref="D60:E60"/>
    <mergeCell ref="G59:J59"/>
    <mergeCell ref="A48:B48"/>
    <mergeCell ref="I48:L48"/>
    <mergeCell ref="M47:N47"/>
    <mergeCell ref="M48:N48"/>
    <mergeCell ref="D47:G47"/>
    <mergeCell ref="D48:G48"/>
    <mergeCell ref="A47:B47"/>
    <mergeCell ref="I47:L47"/>
    <mergeCell ref="D50:E50"/>
    <mergeCell ref="D51:E51"/>
    <mergeCell ref="D52:E52"/>
    <mergeCell ref="D53:E53"/>
    <mergeCell ref="D54:E54"/>
    <mergeCell ref="D55:E55"/>
    <mergeCell ref="D56:E56"/>
    <mergeCell ref="A46:B46"/>
    <mergeCell ref="I46:L46"/>
    <mergeCell ref="M46:N46"/>
    <mergeCell ref="C37:D37"/>
    <mergeCell ref="A25:F25"/>
    <mergeCell ref="G25:J25"/>
    <mergeCell ref="B44:G44"/>
    <mergeCell ref="C31:D31"/>
    <mergeCell ref="C34:D34"/>
    <mergeCell ref="C29:D29"/>
    <mergeCell ref="C30:D30"/>
    <mergeCell ref="C35:D35"/>
    <mergeCell ref="C33:D33"/>
    <mergeCell ref="D46:G46"/>
    <mergeCell ref="A23:I23"/>
    <mergeCell ref="A16:B16"/>
    <mergeCell ref="C16:I16"/>
    <mergeCell ref="A14:B14"/>
    <mergeCell ref="A15:B15"/>
    <mergeCell ref="A17:B17"/>
    <mergeCell ref="C17:I17"/>
    <mergeCell ref="A18:B18"/>
    <mergeCell ref="C18:I18"/>
    <mergeCell ref="A19:B19"/>
    <mergeCell ref="C19:I19"/>
    <mergeCell ref="A21:I21"/>
    <mergeCell ref="A22:I22"/>
    <mergeCell ref="A62:N62"/>
    <mergeCell ref="L60:N60"/>
    <mergeCell ref="L54:N54"/>
    <mergeCell ref="G60:K60"/>
    <mergeCell ref="A49:N49"/>
    <mergeCell ref="G51:K51"/>
    <mergeCell ref="G52:K52"/>
    <mergeCell ref="G54:K54"/>
    <mergeCell ref="G55:K55"/>
    <mergeCell ref="G53:J53"/>
    <mergeCell ref="L50:N50"/>
    <mergeCell ref="L51:N51"/>
    <mergeCell ref="G50:K50"/>
    <mergeCell ref="G56:J56"/>
    <mergeCell ref="G57:J57"/>
    <mergeCell ref="G58:J58"/>
    <mergeCell ref="A24:I24"/>
    <mergeCell ref="A45:O45"/>
    <mergeCell ref="C14:I14"/>
    <mergeCell ref="C32:D32"/>
    <mergeCell ref="A3:H3"/>
    <mergeCell ref="A12:B12"/>
    <mergeCell ref="C12:I12"/>
    <mergeCell ref="A13:B13"/>
    <mergeCell ref="C13:I13"/>
    <mergeCell ref="A9:B9"/>
    <mergeCell ref="C9:I9"/>
    <mergeCell ref="A10:B10"/>
    <mergeCell ref="A8:B8"/>
    <mergeCell ref="C10:I10"/>
    <mergeCell ref="A11:B11"/>
    <mergeCell ref="C11:I11"/>
  </mergeCells>
  <phoneticPr fontId="8"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Gintarė Urbonaitė</cp:lastModifiedBy>
  <dcterms:created xsi:type="dcterms:W3CDTF">2023-04-04T12:16:45Z</dcterms:created>
  <dcterms:modified xsi:type="dcterms:W3CDTF">2025-10-29T06:45:47Z</dcterms:modified>
</cp:coreProperties>
</file>