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oreeasy\userdir$\S.Gyliene\Desktop\Nauja ATN- 1 ataskaita\"/>
    </mc:Choice>
  </mc:AlternateContent>
  <xr:revisionPtr revIDLastSave="0" documentId="13_ncr:1_{9288616C-762A-422F-B3C5-9F84368B4AB2}" xr6:coauthVersionLast="47" xr6:coauthVersionMax="47" xr10:uidLastSave="{00000000-0000-0000-0000-000000000000}"/>
  <bookViews>
    <workbookView xWindow="3870" yWindow="5775" windowWidth="28800" windowHeight="1534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<sst xmlns="http://schemas.openxmlformats.org/spreadsheetml/2006/main" count="9694" uniqueCount="9652">
  <si>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</si>
  <si>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</si>
  <si>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</si>
  <si>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</si>
  <si>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</si>
  <si>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</si>
  <si>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</si>
  <si>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</si>
  <si>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</si>
  <si>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</si>
  <si>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</si>
  <si>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</si>
  <si>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</si>
  <si>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</si>
  <si>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</si>
  <si>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</si>
  <si>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</si>
  <si>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</si>
  <si>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</si>
  <si>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</si>
  <si>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</si>
  <si>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</si>
  <si>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</si>
  <si>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</si>
  <si>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</si>
  <si>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</si>
  <si>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</si>
  <si>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</si>
  <si>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</si>
  <si>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</si>
  <si>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</si>
  <si>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</si>
  <si>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</si>
  <si>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</si>
  <si>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</si>
  <si>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</si>
  <si>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</si>
  <si>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</si>
  <si>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</si>
  <si>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</si>
  <si>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</si>
  <si>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</si>
  <si>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</si>
  <si>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</si>
  <si>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</si>
  <si>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</si>
  <si>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</si>
  <si>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</si>
  <si>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</si>
  <si>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</si>
  <si>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</si>
  <si>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</si>
  <si>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</si>
  <si>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</si>
  <si>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</si>
  <si>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</si>
  <si>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</si>
  <si>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</si>
  <si>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</si>
  <si>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</si>
  <si>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</si>
  <si>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</si>
  <si>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</si>
  <si>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</si>
  <si>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</si>
  <si>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</si>
  <si>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</si>
  <si>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</si>
  <si>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</si>
  <si>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</si>
  <si>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</si>
  <si>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</si>
  <si>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</si>
  <si>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</si>
  <si>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</si>
  <si>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</si>
  <si>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</si>
  <si>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</si>
  <si>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</si>
  <si>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</si>
  <si>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</si>
  <si>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</si>
  <si>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</si>
  <si>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</si>
  <si>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</si>
  <si>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</si>
  <si>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</si>
  <si>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</si>
  <si>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</si>
  <si>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</si>
  <si>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</si>
  <si>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</si>
  <si>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</si>
  <si>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</si>
  <si>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</si>
  <si>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</si>
  <si>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</si>
  <si>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</si>
  <si>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</si>
  <si>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</si>
  <si>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</si>
  <si>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</si>
  <si>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</si>
  <si>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</si>
  <si>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</si>
  <si>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</si>
  <si>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</si>
  <si>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</si>
  <si>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</si>
  <si>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</si>
  <si>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</si>
  <si>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</si>
  <si>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</si>
  <si>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</si>
  <si>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</si>
  <si>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</si>
  <si>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</si>
  <si>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</si>
  <si>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</si>
  <si>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</si>
  <si>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</si>
  <si>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</si>
  <si>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</si>
  <si>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</si>
  <si>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</si>
  <si>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</si>
  <si>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</si>
  <si>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</si>
  <si>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</si>
  <si>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</si>
  <si>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</si>
  <si>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</si>
  <si>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</si>
  <si>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</si>
  <si>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</si>
  <si>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</si>
  <si>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</si>
  <si>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</si>
  <si>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</si>
  <si>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</si>
  <si>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</si>
  <si>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</si>
  <si>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</si>
  <si>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</si>
  <si>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</si>
  <si>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</si>
  <si>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</si>
  <si>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</si>
  <si>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</si>
  <si>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</si>
  <si>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</si>
  <si>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</si>
  <si>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</si>
  <si>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</si>
  <si>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</si>
  <si>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</si>
  <si>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</si>
  <si>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</si>
  <si>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</si>
  <si>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</si>
  <si>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</si>
  <si>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</si>
  <si>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</si>
  <si>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</si>
  <si>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</si>
  <si>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</si>
  <si>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</si>
  <si>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</si>
  <si>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</si>
  <si>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</si>
  <si>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</si>
  <si>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</si>
  <si>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</si>
  <si>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</si>
  <si>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</si>
  <si>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</si>
  <si>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</si>
  <si>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</si>
  <si>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</si>
  <si>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</si>
  <si>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</si>
  <si>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</si>
  <si>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</si>
  <si>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</si>
  <si>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</si>
  <si>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</si>
  <si>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</si>
  <si>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</si>
  <si>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</si>
  <si>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</si>
  <si>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</si>
  <si>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</si>
  <si>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</si>
  <si>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</si>
  <si>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</si>
  <si>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</si>
  <si>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</si>
  <si>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</si>
  <si>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</si>
  <si>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</si>
  <si>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</si>
  <si>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</si>
  <si>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</si>
  <si>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</si>
  <si>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</si>
  <si>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</si>
  <si>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</si>
  <si>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</si>
  <si>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</si>
  <si>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</si>
  <si>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</si>
  <si>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</si>
  <si>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</si>
  <si>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</si>
  <si>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</si>
  <si>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</si>
  <si>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</si>
  <si>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</si>
  <si>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</si>
  <si>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</si>
  <si>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</si>
  <si>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</si>
  <si>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</si>
  <si>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</si>
  <si>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</si>
  <si>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</si>
  <si>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</si>
  <si>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</si>
  <si>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</si>
  <si>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</si>
  <si>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</si>
  <si>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</si>
  <si>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</si>
  <si>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</si>
  <si>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</si>
  <si>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</si>
  <si>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</si>
  <si>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</si>
  <si>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</si>
  <si>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</si>
  <si>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</si>
  <si>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</si>
  <si>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</si>
  <si>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</si>
  <si>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</si>
  <si>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</si>
  <si>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</si>
  <si>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</si>
  <si>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</si>
  <si>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</si>
  <si>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</si>
  <si>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</si>
  <si>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</si>
  <si>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</si>
  <si>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</si>
  <si>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</si>
  <si>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</si>
  <si>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</si>
  <si>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</si>
  <si>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</si>
  <si>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</si>
  <si>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</si>
  <si>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</si>
  <si>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</si>
  <si>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</si>
  <si>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</si>
  <si>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</si>
  <si>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</si>
  <si>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</si>
  <si>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</si>
  <si>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</si>
  <si>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</si>
  <si>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</si>
  <si>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</si>
  <si>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</si>
  <si>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</si>
  <si>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</si>
  <si>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</si>
  <si>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</si>
  <si>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</si>
  <si>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</si>
  <si>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</si>
  <si>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</si>
  <si>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</si>
  <si>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</si>
  <si>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</si>
  <si>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</si>
  <si>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</si>
  <si>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</si>
  <si>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</si>
  <si>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</si>
  <si>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</si>
  <si>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</si>
  <si>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</si>
  <si>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</si>
  <si>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</si>
  <si>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</si>
  <si>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</si>
  <si>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</si>
  <si>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</si>
  <si>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</si>
  <si>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</si>
  <si>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</si>
  <si>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</si>
  <si>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</si>
  <si>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</si>
  <si>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</si>
  <si>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</si>
  <si>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</si>
  <si>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</si>
  <si>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</si>
  <si>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</si>
  <si>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</si>
  <si>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</si>
  <si>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</si>
  <si>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</si>
  <si>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</si>
  <si>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</si>
  <si>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</si>
  <si>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</si>
  <si>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</si>
  <si>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</si>
  <si>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</si>
  <si>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</si>
  <si>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</si>
  <si>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</si>
  <si>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</si>
  <si>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</si>
  <si>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</si>
  <si>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</si>
  <si>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</si>
  <si>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</si>
  <si>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</si>
  <si>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</si>
  <si>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</si>
  <si>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</si>
  <si>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</si>
  <si>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</si>
  <si>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</si>
  <si>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</si>
  <si>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</si>
  <si>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</si>
  <si>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</si>
  <si>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</si>
  <si>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</si>
  <si>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</si>
  <si>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</si>
  <si>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</si>
  <si>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</si>
  <si>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</si>
  <si>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</si>
  <si>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</si>
  <si>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</si>
  <si>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</si>
  <si>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</si>
  <si>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</si>
  <si>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</si>
  <si>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</si>
  <si>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</si>
  <si>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</si>
  <si>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</si>
  <si>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</si>
  <si>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</si>
  <si>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</si>
  <si>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</si>
  <si>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</si>
  <si>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</si>
  <si>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</si>
  <si>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</si>
  <si>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</si>
  <si>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</si>
  <si>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</si>
  <si>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</si>
  <si>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</si>
  <si>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</si>
  <si>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</si>
  <si>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</si>
  <si>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</si>
  <si>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</si>
  <si>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</si>
  <si>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</si>
  <si>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</si>
  <si>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</si>
  <si>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</si>
  <si>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</si>
  <si>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</si>
  <si>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</si>
  <si>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</si>
  <si>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</si>
  <si>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</si>
  <si>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</si>
  <si>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</si>
  <si>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</si>
  <si>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</si>
  <si>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</si>
  <si>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</si>
  <si>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</si>
  <si>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</si>
  <si>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</si>
  <si>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</si>
  <si>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</si>
  <si>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</si>
  <si>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</si>
  <si>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</si>
  <si>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</si>
  <si>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</si>
  <si>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</si>
  <si>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</si>
  <si>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</si>
  <si>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</si>
  <si>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</si>
  <si>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</si>
  <si>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</si>
  <si>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</si>
  <si>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</si>
  <si>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</si>
  <si>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</si>
  <si>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</si>
  <si>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</si>
  <si>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</si>
  <si>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</si>
  <si>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</si>
  <si>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</si>
  <si>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</si>
  <si>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</si>
  <si>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</si>
  <si>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</si>
  <si>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</si>
  <si>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</si>
  <si>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</si>
  <si>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</si>
  <si>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</si>
  <si>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</si>
  <si>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</si>
  <si>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</si>
  <si>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</si>
  <si>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</si>
  <si>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</si>
  <si>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</si>
  <si>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</si>
  <si>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</si>
  <si>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</si>
  <si>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</si>
  <si>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</si>
  <si>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</si>
  <si>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</si>
  <si>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</si>
  <si>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</si>
  <si>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</si>
  <si>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</si>
  <si>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</si>
  <si>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</si>
  <si>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</si>
  <si>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</si>
  <si>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</si>
  <si>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</si>
  <si>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</si>
  <si>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</si>
  <si>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</si>
  <si>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</si>
  <si>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</si>
  <si>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</si>
  <si>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</si>
  <si>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</si>
  <si>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</si>
  <si>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</si>
  <si>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</si>
  <si>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</si>
  <si>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</si>
  <si>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</si>
  <si>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</si>
  <si>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</si>
  <si>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</si>
  <si>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</si>
  <si>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</si>
  <si>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</si>
  <si>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</si>
  <si>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</si>
  <si>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</si>
  <si>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</si>
  <si>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</si>
  <si>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</si>
  <si>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</si>
  <si>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</si>
  <si>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</si>
  <si>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</si>
  <si>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</si>
  <si>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</si>
  <si>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</si>
  <si>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</si>
  <si>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</si>
  <si>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</si>
  <si>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</si>
  <si>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</si>
  <si>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</si>
  <si>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</si>
  <si>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</si>
  <si>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</si>
  <si>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</si>
  <si>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</si>
  <si>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</si>
  <si>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</si>
  <si>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</si>
  <si>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</si>
  <si>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</si>
  <si>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</si>
  <si>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</si>
  <si>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</si>
  <si>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</si>
  <si>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</si>
  <si>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</si>
  <si>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</si>
  <si>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</si>
  <si>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</si>
  <si>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</si>
  <si>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</si>
  <si>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</si>
  <si>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</si>
  <si>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</si>
  <si>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</si>
  <si>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</si>
  <si>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</si>
  <si>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</si>
  <si>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</si>
  <si>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</si>
  <si>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</si>
  <si>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</si>
  <si>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</si>
  <si>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</si>
  <si>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</si>
  <si>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</si>
  <si>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</si>
  <si>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</si>
  <si>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</si>
  <si>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</si>
  <si>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</si>
  <si>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</si>
  <si>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</si>
  <si>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</si>
  <si>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</si>
  <si>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</si>
  <si>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</si>
  <si>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</si>
  <si>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</si>
  <si>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</si>
  <si>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</si>
  <si>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</si>
  <si>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</si>
  <si>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</si>
  <si>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</si>
  <si>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</si>
  <si>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</si>
  <si>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</si>
  <si>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</si>
  <si>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</si>
  <si>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</si>
  <si>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</si>
  <si>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</si>
  <si>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</si>
  <si>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</si>
  <si>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</si>
  <si>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</si>
  <si>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</si>
  <si>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</si>
  <si>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</si>
  <si>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</si>
  <si>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</si>
  <si>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</si>
  <si>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</si>
  <si>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</si>
  <si>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</si>
  <si>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</si>
  <si>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</si>
  <si>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</si>
  <si>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</si>
  <si>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</si>
  <si>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</si>
  <si>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</si>
  <si>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</si>
  <si>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</si>
  <si>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</si>
  <si>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</si>
  <si>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</si>
  <si>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</si>
  <si>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</si>
  <si>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</si>
  <si>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</si>
  <si>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</si>
  <si>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</si>
  <si>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</si>
  <si>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</si>
  <si>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</si>
  <si>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</si>
  <si>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</si>
  <si>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</si>
  <si>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</si>
  <si>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</si>
  <si>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</si>
  <si>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</si>
  <si>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</si>
  <si>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</si>
  <si>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</si>
  <si>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</si>
  <si>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</si>
  <si>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</si>
  <si>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</si>
  <si>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</si>
  <si>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</si>
  <si>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</si>
  <si>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</si>
  <si>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</si>
  <si>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</si>
  <si>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</si>
  <si>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</si>
  <si>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</si>
  <si>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</si>
  <si>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</si>
  <si>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</si>
  <si>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</si>
  <si>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</si>
  <si>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</si>
  <si>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</si>
  <si>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</si>
  <si>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</si>
  <si>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</si>
  <si>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</si>
  <si>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</si>
  <si>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</si>
  <si>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</si>
  <si>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</si>
  <si>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</si>
  <si>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</si>
  <si>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</si>
  <si>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</si>
  <si>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</si>
  <si>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</si>
  <si>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</si>
  <si>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</si>
  <si>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</si>
  <si>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</si>
  <si>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</si>
  <si>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</si>
  <si>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</si>
  <si>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</si>
  <si>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</si>
  <si>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</si>
  <si>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</si>
  <si>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</si>
  <si>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</si>
  <si>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</si>
  <si>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</si>
  <si>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</si>
  <si>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</si>
  <si>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</si>
  <si>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</si>
  <si>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</si>
  <si>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</si>
  <si>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</si>
  <si>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</si>
  <si>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</si>
  <si>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</si>
  <si>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</si>
  <si>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</si>
  <si>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</si>
  <si>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</si>
  <si>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</si>
  <si>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</si>
  <si>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</si>
  <si>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</si>
  <si>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</si>
  <si>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</si>
  <si>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</si>
  <si>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</si>
  <si>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</si>
  <si>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</si>
  <si>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</si>
  <si>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</si>
  <si>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</si>
  <si>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</si>
  <si>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</si>
  <si>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</si>
  <si>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</si>
  <si>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</si>
  <si>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</si>
  <si>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</si>
  <si>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</si>
  <si>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</si>
  <si>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</si>
  <si>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</si>
  <si>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</si>
  <si>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</si>
  <si>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</si>
  <si>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</si>
  <si>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</si>
  <si>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</si>
  <si>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</si>
  <si>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</si>
  <si>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</si>
  <si>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</si>
  <si>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</si>
  <si>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</si>
  <si>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</si>
  <si>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</si>
  <si>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</si>
  <si>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</si>
  <si>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</si>
  <si>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</si>
  <si>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</si>
  <si>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</si>
  <si>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</si>
  <si>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</si>
  <si>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</si>
  <si>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</si>
  <si>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</si>
  <si>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</si>
  <si>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</si>
  <si>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</si>
  <si>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</si>
  <si>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</si>
  <si>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</si>
  <si>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</si>
  <si>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</si>
  <si>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</si>
  <si>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</si>
  <si>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</si>
  <si>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</si>
  <si>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</si>
  <si>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</si>
  <si>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</si>
  <si>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</si>
  <si>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</si>
  <si>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</si>
  <si>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</si>
  <si>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</si>
  <si>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</si>
  <si>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</si>
  <si>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</si>
  <si>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</si>
  <si>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</si>
  <si>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</si>
  <si>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</si>
  <si>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</si>
  <si>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</si>
  <si>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</si>
  <si>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</si>
  <si>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</si>
  <si>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</si>
  <si>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</si>
  <si>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</si>
  <si>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</si>
  <si>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</si>
  <si>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</si>
  <si>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</si>
  <si>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</si>
  <si>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</si>
  <si>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</si>
  <si>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</si>
  <si>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</si>
  <si>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</si>
  <si>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</si>
  <si>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</si>
  <si>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</si>
  <si>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</si>
  <si>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</si>
  <si>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</si>
  <si>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</si>
  <si>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</si>
  <si>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</si>
  <si>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</si>
  <si>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</si>
  <si>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</si>
  <si>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</si>
  <si>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</si>
  <si>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</si>
  <si>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</si>
  <si>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</si>
  <si>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</si>
  <si>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</si>
  <si>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</si>
  <si>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</si>
  <si>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</si>
  <si>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</si>
  <si>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</si>
  <si>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</si>
  <si>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</si>
  <si>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</si>
  <si>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</si>
  <si>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</si>
  <si>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</si>
  <si>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</si>
  <si>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</si>
  <si>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</si>
  <si>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</si>
  <si>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</si>
  <si>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</si>
  <si>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</si>
  <si>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</si>
  <si>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</si>
  <si>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</si>
  <si>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</si>
  <si>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</si>
  <si>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</si>
  <si>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</si>
  <si>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</si>
  <si>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</si>
  <si>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</si>
  <si>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</si>
  <si>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</si>
  <si>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</si>
  <si>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</si>
  <si>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</si>
  <si>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</si>
  <si>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</si>
  <si>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</si>
  <si>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</si>
  <si>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</si>
  <si>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</si>
  <si>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</si>
  <si>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</si>
  <si>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</si>
  <si>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</si>
  <si>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</si>
  <si>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</si>
  <si>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</si>
  <si>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</si>
  <si>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</si>
  <si>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</si>
  <si>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</si>
  <si>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</si>
  <si>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</si>
  <si>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</si>
  <si>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</si>
  <si>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</si>
  <si>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</si>
  <si>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</si>
  <si>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</si>
  <si>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</si>
  <si>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</si>
  <si>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</si>
  <si>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</si>
  <si>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</si>
  <si>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</si>
  <si>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</si>
  <si>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</si>
  <si>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</si>
  <si>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</si>
  <si>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</si>
  <si>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</si>
  <si>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</si>
  <si>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</si>
  <si>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</si>
  <si>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</si>
  <si>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</si>
  <si>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</si>
  <si>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</si>
  <si>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</si>
  <si>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</si>
  <si>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</si>
  <si>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</si>
  <si>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</si>
  <si>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</si>
  <si>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</si>
  <si>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</si>
  <si>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</si>
  <si>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</si>
  <si>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</si>
  <si>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</si>
  <si>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</si>
  <si>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</si>
  <si>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</si>
  <si>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</si>
  <si>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</si>
  <si>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</si>
  <si>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</si>
  <si>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</si>
  <si>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</si>
  <si>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</si>
  <si>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</si>
  <si>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</si>
  <si>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</si>
  <si>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</si>
  <si>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</si>
  <si>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</si>
  <si>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</si>
  <si>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</si>
  <si>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</si>
  <si>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</si>
  <si>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</si>
  <si>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</si>
  <si>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</si>
  <si>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</si>
  <si>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</si>
  <si>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</si>
  <si>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</si>
  <si>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</si>
  <si>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</si>
  <si>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</si>
  <si>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</si>
  <si>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</si>
  <si>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</si>
  <si>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</si>
  <si>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</si>
  <si>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</si>
  <si>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</si>
  <si>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</si>
  <si>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</si>
  <si>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</si>
  <si>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</si>
  <si>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</si>
  <si>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</si>
  <si>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</si>
  <si>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</si>
  <si>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</si>
  <si>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</si>
  <si>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</si>
  <si>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</si>
  <si>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</si>
  <si>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</si>
  <si>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</si>
  <si>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</si>
  <si>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</si>
  <si>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</si>
  <si>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</si>
  <si>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</si>
  <si>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</si>
  <si>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</si>
  <si>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</si>
  <si>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</si>
  <si>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</si>
  <si>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</si>
  <si>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</si>
  <si>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</si>
  <si>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</si>
  <si>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</si>
  <si>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</si>
  <si>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</si>
  <si>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</si>
  <si>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</si>
  <si>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</si>
  <si>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</si>
  <si>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</si>
  <si>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</si>
  <si>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</si>
  <si>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</si>
  <si>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</si>
  <si>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</si>
  <si>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</si>
  <si>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</si>
  <si>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</si>
  <si>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</si>
  <si>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</si>
  <si>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</si>
  <si>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</si>
  <si>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</si>
  <si>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</si>
  <si>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</si>
  <si>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</si>
  <si>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</si>
  <si>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</si>
  <si>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</si>
  <si>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</si>
  <si>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</si>
  <si>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</si>
  <si>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</si>
  <si>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</si>
  <si>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</si>
  <si>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</si>
  <si>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</si>
  <si>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</si>
  <si>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</si>
  <si>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</si>
  <si>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</si>
  <si>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</si>
  <si>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</si>
  <si>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</si>
  <si>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</si>
  <si>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</si>
  <si>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</si>
  <si>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</si>
  <si>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</si>
  <si>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</si>
  <si>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</si>
  <si>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</si>
  <si>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</si>
  <si>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</si>
  <si>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</si>
  <si>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</si>
  <si>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</si>
  <si>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</si>
  <si>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</si>
  <si>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</si>
  <si>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</si>
  <si>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</si>
  <si>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</si>
  <si>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</si>
  <si>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</si>
  <si>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</si>
  <si>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</si>
  <si>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</si>
  <si>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</si>
  <si>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</si>
  <si>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</si>
  <si>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</si>
  <si>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</si>
  <si>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</si>
  <si>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</si>
  <si>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</si>
  <si>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</si>
  <si>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</si>
  <si>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</si>
  <si>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</si>
  <si>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</si>
  <si>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</si>
  <si>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</si>
  <si>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</si>
  <si>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</si>
  <si>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</si>
  <si>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</si>
  <si>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</si>
  <si>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</si>
  <si>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</si>
  <si>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</si>
  <si>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</si>
  <si>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</si>
  <si>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</si>
  <si>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</si>
  <si>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</si>
  <si>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</si>
  <si>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</si>
  <si>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</si>
  <si>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</si>
  <si>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</si>
  <si>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</si>
  <si>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</si>
  <si>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</si>
  <si>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</si>
  <si>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</si>
  <si>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</si>
  <si>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</si>
  <si>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</si>
  <si>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</si>
  <si>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</si>
  <si>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</si>
  <si>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</si>
  <si>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</si>
  <si>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</si>
  <si>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</si>
  <si>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</si>
  <si>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</si>
  <si>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</si>
  <si>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</si>
  <si>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</si>
  <si>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</si>
  <si>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</si>
  <si>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</si>
  <si>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</si>
  <si>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</si>
  <si>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</si>
  <si>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</si>
  <si>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</si>
  <si>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</si>
  <si>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</si>
  <si>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</si>
  <si>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</si>
  <si>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</si>
  <si>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</si>
  <si>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</si>
  <si>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</si>
  <si>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</si>
  <si>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</si>
  <si>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</si>
  <si>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</si>
  <si>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</si>
  <si>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</si>
  <si>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</si>
  <si>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</si>
  <si>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</si>
  <si>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</si>
  <si>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</si>
  <si>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</si>
  <si>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</si>
  <si>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</si>
  <si>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</si>
  <si>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</si>
  <si>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</si>
  <si>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</si>
  <si>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</si>
  <si>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</si>
  <si>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</si>
  <si>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</si>
  <si>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</si>
  <si>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</si>
  <si>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</si>
  <si>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</si>
  <si>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</si>
  <si>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</si>
  <si>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</si>
  <si>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</si>
  <si>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</si>
  <si>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</si>
  <si>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</si>
  <si>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</si>
  <si>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</si>
  <si>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</si>
  <si>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</si>
  <si>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</si>
  <si>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</si>
  <si>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</si>
  <si>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</si>
  <si>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</si>
  <si>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</si>
  <si>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</si>
  <si>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</si>
  <si>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</si>
  <si>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</si>
  <si>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</si>
  <si>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</si>
  <si>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</si>
  <si>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</si>
  <si>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</si>
  <si>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</si>
  <si>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</si>
  <si>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</si>
  <si>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</si>
  <si>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</si>
  <si>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</si>
  <si>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</si>
  <si>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</si>
  <si>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</si>
  <si>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</si>
  <si>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</si>
  <si>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</si>
  <si>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</si>
  <si>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</si>
  <si>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</si>
  <si>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</si>
  <si>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</si>
  <si>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</si>
  <si>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</si>
  <si>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</si>
  <si>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</si>
  <si>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</si>
  <si>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</si>
  <si>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</si>
  <si>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</si>
  <si>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</si>
  <si>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</si>
  <si>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</si>
  <si>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</si>
  <si>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</si>
  <si>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</si>
  <si>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</si>
  <si>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</si>
  <si>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</si>
  <si>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</si>
  <si>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</si>
  <si>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</si>
  <si>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</si>
  <si>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</si>
  <si>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</si>
  <si>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</si>
  <si>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</si>
  <si>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</si>
  <si>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</si>
  <si>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</si>
  <si>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</si>
  <si>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</si>
  <si>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</si>
  <si>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</si>
  <si>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</si>
  <si>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</si>
  <si>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</si>
  <si>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</si>
  <si>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</si>
  <si>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</si>
  <si>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</si>
  <si>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</si>
  <si>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</si>
  <si>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</si>
  <si>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</si>
  <si>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</si>
  <si>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</si>
  <si>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</si>
  <si>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</si>
  <si>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</si>
  <si>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</si>
  <si>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</si>
  <si>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</si>
  <si>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</si>
  <si>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</si>
  <si>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</si>
  <si>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</si>
  <si>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</si>
  <si>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</si>
  <si>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</si>
  <si>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</si>
  <si>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</si>
  <si>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</si>
  <si>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</si>
  <si>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</si>
  <si>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</si>
  <si>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</si>
  <si>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</si>
  <si>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</si>
  <si>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</si>
  <si>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</si>
  <si>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</si>
  <si>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</si>
  <si>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</si>
  <si>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</si>
  <si>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</si>
  <si>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</si>
  <si>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</si>
  <si>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</si>
  <si>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</si>
  <si>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</si>
  <si>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</si>
  <si>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</si>
  <si>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</si>
  <si>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</si>
  <si>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</si>
  <si>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</si>
  <si>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</si>
  <si>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</si>
  <si>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</si>
  <si>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</si>
  <si>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</si>
  <si>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</si>
  <si>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</si>
  <si>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</si>
  <si>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</si>
  <si>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</si>
  <si>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</si>
  <si>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</si>
  <si>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</si>
  <si>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</si>
  <si>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</si>
  <si>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</si>
  <si>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</si>
  <si>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</si>
  <si>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</si>
  <si>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</si>
  <si>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</si>
  <si>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</si>
  <si>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</si>
  <si>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</si>
  <si>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</si>
  <si>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</si>
  <si>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</si>
  <si>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</si>
  <si>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</si>
  <si>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</si>
  <si>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</si>
  <si>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</si>
  <si>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</si>
  <si>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</si>
  <si>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</si>
  <si>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</si>
  <si>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</si>
  <si>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</si>
  <si>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</si>
  <si>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</si>
  <si>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</si>
  <si>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</si>
  <si>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</si>
  <si>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</si>
  <si>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</si>
  <si>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</si>
  <si>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</si>
  <si>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</si>
  <si>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</si>
  <si>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</si>
  <si>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</si>
  <si>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</si>
  <si>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</si>
  <si>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</si>
  <si>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</si>
  <si>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</si>
  <si>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</si>
  <si>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</si>
  <si>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</si>
  <si>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</si>
  <si>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</si>
  <si>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</si>
  <si>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</si>
  <si>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</si>
  <si>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</si>
  <si>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</si>
  <si>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</si>
  <si>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</si>
  <si>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</si>
  <si>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</si>
  <si>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</si>
  <si>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</si>
  <si>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</si>
  <si>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</si>
  <si>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</si>
  <si>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</si>
  <si>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</si>
  <si>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</si>
  <si>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</si>
  <si>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</si>
  <si>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</si>
  <si>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</si>
  <si>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</si>
  <si>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</si>
  <si>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</si>
  <si>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</si>
  <si>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</si>
  <si>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</si>
  <si>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</si>
  <si>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</si>
  <si>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</si>
  <si>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</si>
  <si>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</si>
  <si>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</si>
  <si>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</si>
  <si>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</si>
  <si>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</si>
  <si>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</si>
  <si>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</si>
  <si>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</si>
  <si>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</si>
  <si>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</si>
  <si>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</si>
  <si>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</si>
  <si>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</si>
  <si>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</si>
  <si>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</si>
  <si>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</si>
  <si>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</si>
  <si>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</si>
  <si>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</si>
  <si>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</si>
  <si>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</si>
  <si>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</si>
  <si>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</si>
  <si>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</si>
  <si>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</si>
  <si>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</si>
  <si>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</si>
  <si>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</si>
  <si>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</si>
  <si>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</si>
  <si>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</si>
  <si>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</si>
  <si>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</si>
  <si>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</si>
  <si>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</si>
  <si>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</si>
  <si>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</si>
  <si>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</si>
  <si>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</si>
  <si>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</si>
  <si>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</si>
  <si>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</si>
  <si>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</si>
  <si>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</si>
  <si>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</si>
  <si>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</si>
  <si>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</si>
  <si>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</si>
  <si>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</si>
  <si>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</si>
  <si>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</si>
  <si>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</si>
  <si>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</si>
  <si>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</si>
  <si>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</si>
  <si>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</si>
  <si>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</si>
  <si>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</si>
  <si>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</si>
  <si>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</si>
  <si>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</si>
  <si>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</si>
  <si>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</si>
  <si>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</si>
  <si>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</si>
  <si>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</si>
  <si>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</si>
  <si>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</si>
  <si>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</si>
  <si>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</si>
  <si>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</si>
  <si>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</si>
  <si>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</si>
  <si>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</si>
  <si>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</si>
  <si>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</si>
  <si>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</si>
  <si>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</si>
  <si>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</si>
  <si>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</si>
  <si>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</si>
  <si>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</si>
  <si>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</si>
  <si>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</si>
  <si>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</si>
  <si>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</si>
  <si>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</si>
  <si>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</si>
  <si>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</si>
  <si>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</si>
  <si>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</si>
  <si>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</si>
  <si>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</si>
  <si>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</si>
  <si>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</si>
  <si>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</si>
  <si>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</si>
  <si>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</si>
  <si>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</si>
  <si>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</si>
  <si>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</si>
  <si>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</si>
  <si>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</si>
  <si>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</si>
  <si>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</si>
  <si>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</si>
  <si>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</si>
  <si>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</si>
  <si>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</si>
  <si>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</si>
  <si>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</si>
  <si>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</si>
  <si>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</si>
  <si>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</si>
  <si>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</si>
  <si>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</si>
  <si>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</si>
  <si>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</si>
  <si>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</si>
  <si>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</si>
  <si>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</si>
  <si>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</si>
  <si>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</si>
  <si>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</si>
  <si>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</si>
  <si>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</si>
  <si>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</si>
  <si>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</si>
  <si>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</si>
  <si>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</si>
  <si>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</si>
  <si>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</si>
  <si>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</si>
  <si>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</si>
  <si>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</si>
  <si>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</si>
  <si>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</si>
  <si>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</si>
  <si>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</si>
  <si>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</si>
  <si>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</si>
  <si>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</si>
  <si>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</si>
  <si>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</si>
  <si>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</si>
  <si>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</si>
  <si>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</si>
  <si>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</si>
  <si>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</si>
  <si>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</si>
  <si>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</si>
  <si>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</si>
  <si>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</si>
  <si>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</si>
  <si>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</si>
  <si>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</si>
  <si>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</si>
  <si>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</si>
  <si>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</si>
  <si>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</si>
  <si>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</si>
  <si>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</si>
  <si>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</si>
  <si>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</si>
  <si>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</si>
  <si>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</si>
  <si>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</si>
  <si>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</si>
  <si>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</si>
  <si>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</si>
  <si>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</si>
  <si>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</si>
  <si>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</si>
  <si>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</si>
  <si>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</si>
  <si>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</si>
  <si>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</si>
  <si>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</si>
  <si>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</si>
  <si>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</si>
  <si>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</si>
  <si>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</si>
  <si>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</si>
  <si>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</si>
  <si>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</si>
  <si>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</si>
  <si>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</si>
  <si>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</si>
  <si>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</si>
  <si>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</si>
  <si>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</si>
  <si>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</si>
  <si>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</si>
  <si>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</si>
  <si>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</si>
  <si>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</si>
  <si>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</si>
  <si>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</si>
  <si>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</si>
  <si>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</si>
  <si>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</si>
  <si>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</si>
  <si>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</si>
  <si>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</si>
  <si>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</si>
  <si>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</si>
  <si>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</si>
  <si>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</si>
  <si>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</si>
  <si>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</si>
  <si>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</si>
  <si>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</si>
  <si>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</si>
  <si>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</si>
  <si>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</si>
  <si>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</si>
  <si>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</si>
  <si>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</si>
  <si>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</si>
  <si>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</si>
  <si>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</si>
  <si>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</si>
  <si>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</si>
  <si>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</si>
  <si>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</si>
  <si>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</si>
  <si>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</si>
  <si>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</si>
  <si>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</si>
  <si>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</si>
  <si>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</si>
  <si>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</si>
  <si>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</si>
  <si>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</si>
  <si>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</si>
  <si>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</si>
  <si>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</si>
  <si>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</si>
  <si>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</si>
  <si>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</si>
  <si>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</si>
  <si>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</si>
  <si>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</si>
  <si>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</si>
  <si>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</si>
  <si>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</si>
  <si>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</si>
  <si>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</si>
  <si>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</si>
  <si>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</si>
  <si>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</si>
  <si>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</si>
  <si>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</si>
  <si>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</si>
  <si>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</si>
  <si>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</si>
  <si>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</si>
  <si>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</si>
  <si>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</si>
  <si>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</si>
  <si>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</si>
  <si>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</si>
  <si>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</si>
  <si>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</si>
  <si>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</si>
  <si>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</si>
  <si>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</si>
  <si>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</si>
  <si>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</si>
  <si>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</si>
  <si>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</si>
  <si>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</si>
  <si>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</si>
  <si>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</si>
  <si>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</si>
  <si>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</si>
  <si>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</si>
  <si>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</si>
  <si>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</si>
  <si>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</si>
  <si>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</si>
  <si>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</si>
  <si>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</si>
  <si>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</si>
  <si>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</si>
  <si>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</si>
  <si>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</si>
  <si>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</si>
  <si>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</si>
  <si>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</si>
  <si>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</si>
  <si>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</si>
  <si>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</si>
  <si>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</si>
  <si>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</si>
  <si>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</si>
  <si>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</si>
  <si>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</si>
  <si>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</si>
  <si>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</si>
  <si>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</si>
  <si>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</si>
  <si>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</si>
  <si>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</si>
  <si>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</si>
  <si>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</si>
  <si>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</si>
  <si>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</si>
  <si>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</si>
  <si>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</si>
  <si>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</si>
  <si>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</si>
  <si>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</si>
  <si>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</si>
  <si>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</si>
  <si>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</si>
  <si>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</si>
  <si>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</si>
  <si>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</si>
  <si>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</si>
  <si>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</si>
  <si>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</si>
  <si>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</si>
  <si>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</si>
  <si>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</si>
  <si>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</si>
  <si>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</si>
  <si>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</si>
  <si>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</si>
  <si>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</si>
  <si>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</si>
  <si>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</si>
  <si>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</si>
  <si>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</si>
  <si>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</si>
  <si>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</si>
  <si>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</si>
  <si>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</si>
  <si>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</si>
  <si>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</si>
  <si>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</si>
  <si>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</si>
  <si>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</si>
  <si>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</si>
  <si>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</si>
  <si>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</si>
  <si>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</si>
  <si>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</si>
  <si>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</si>
  <si>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</si>
  <si>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</si>
  <si>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</si>
  <si>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</si>
  <si>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</si>
  <si>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</si>
  <si>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</si>
  <si>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</si>
  <si>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</si>
  <si>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</si>
  <si>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</si>
  <si>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</si>
  <si>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</si>
  <si>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</si>
  <si>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</si>
  <si>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</si>
  <si>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</si>
  <si>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</si>
  <si>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</si>
  <si>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</si>
  <si>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</si>
  <si>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</si>
  <si>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</si>
  <si>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</si>
  <si>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</si>
  <si>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</si>
  <si>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</si>
  <si>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</si>
  <si>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</si>
  <si>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</si>
  <si>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</si>
  <si>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</si>
  <si>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</si>
  <si>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</si>
  <si>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</si>
  <si>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</si>
  <si>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</si>
  <si>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</si>
  <si>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</si>
  <si>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</si>
  <si>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</si>
  <si>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</si>
  <si>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</si>
  <si>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</si>
  <si>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</si>
  <si>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</si>
  <si>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</si>
  <si>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</si>
  <si>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</si>
  <si>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</si>
  <si>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</si>
  <si>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</si>
  <si>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</si>
  <si>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</si>
  <si>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</si>
  <si>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</si>
  <si>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</si>
  <si>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</si>
  <si>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</si>
  <si>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</si>
  <si>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</si>
  <si>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</si>
  <si>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</si>
  <si>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</si>
  <si>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</si>
  <si>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</si>
  <si>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</si>
  <si>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</si>
  <si>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</si>
  <si>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</si>
  <si>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</si>
  <si>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</si>
  <si>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</si>
  <si>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</si>
  <si>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</si>
  <si>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</si>
  <si>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</si>
  <si>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</si>
  <si>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</si>
  <si>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</si>
  <si>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</si>
  <si>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</si>
  <si>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</si>
  <si>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</si>
  <si>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</si>
  <si>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</si>
  <si>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</si>
  <si>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</si>
  <si>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</si>
  <si>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</si>
  <si>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</si>
  <si>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</si>
  <si>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</si>
  <si>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</si>
  <si>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</si>
  <si>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</si>
  <si>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</si>
  <si>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</si>
  <si>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</si>
  <si>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</si>
  <si>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</si>
  <si>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</si>
  <si>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</si>
  <si>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</si>
  <si>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</si>
  <si>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</si>
  <si>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</si>
  <si>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</si>
  <si>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</si>
  <si>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</si>
  <si>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</si>
  <si>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</si>
  <si>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</si>
  <si>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</si>
  <si>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</si>
  <si>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</si>
  <si>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</si>
  <si>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</si>
  <si>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</si>
  <si>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</si>
  <si>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</si>
  <si>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</si>
  <si>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</si>
  <si>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</si>
  <si>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</si>
  <si>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</si>
  <si>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</si>
  <si>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</si>
  <si>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</si>
  <si>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</si>
  <si>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</si>
  <si>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</si>
  <si>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</si>
  <si>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</si>
  <si>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</si>
  <si>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</si>
  <si>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</si>
  <si>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</si>
  <si>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</si>
  <si>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</si>
  <si>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</si>
  <si>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</si>
  <si>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</si>
  <si>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</si>
  <si>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</si>
  <si>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</si>
  <si>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</si>
  <si>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</si>
  <si>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</si>
  <si>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</si>
  <si>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</si>
  <si>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</si>
  <si>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</si>
  <si>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</si>
  <si>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</si>
  <si>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</si>
  <si>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</si>
  <si>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</si>
  <si>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</si>
  <si>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</si>
  <si>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</si>
  <si>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</si>
  <si>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</si>
  <si>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</si>
  <si>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</si>
  <si>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</si>
  <si>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</si>
  <si>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</si>
  <si>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</si>
  <si>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</si>
  <si>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</si>
  <si>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</si>
  <si>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</si>
  <si>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</si>
  <si>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</si>
  <si>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</si>
  <si>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</si>
  <si>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</si>
  <si>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</si>
  <si>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</si>
  <si>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</si>
  <si>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</si>
  <si>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</si>
  <si>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</si>
  <si>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</si>
  <si>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</si>
  <si>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</si>
  <si>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</si>
  <si>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</si>
  <si>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</si>
  <si>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</si>
  <si>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</si>
  <si>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</si>
  <si>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</si>
  <si>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</si>
  <si>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</si>
  <si>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</si>
  <si>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</si>
  <si>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</si>
  <si>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</si>
  <si>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</si>
  <si>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</si>
  <si>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</si>
  <si>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</si>
  <si>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</si>
  <si>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</si>
  <si>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</si>
  <si>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</si>
  <si>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</si>
  <si>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</si>
  <si>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</si>
  <si>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</si>
  <si>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</si>
  <si>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</si>
  <si>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</si>
  <si>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</si>
  <si>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</si>
  <si>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</si>
  <si>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</si>
  <si>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</si>
  <si>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</si>
  <si>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</si>
  <si>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</si>
  <si>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</si>
  <si>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</si>
  <si>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</si>
  <si>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</si>
  <si>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</si>
  <si>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</si>
  <si>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</si>
  <si>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</si>
  <si>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</si>
  <si>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</si>
  <si>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</si>
  <si>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</si>
  <si>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</si>
  <si>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</si>
  <si>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</si>
  <si>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</si>
  <si>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</si>
  <si>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</si>
  <si>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</si>
  <si>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</si>
  <si>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</si>
  <si>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</si>
  <si>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</si>
  <si>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</si>
  <si>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</si>
  <si>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</si>
  <si>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</si>
  <si>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</si>
  <si>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</si>
  <si>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</si>
  <si>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</si>
  <si>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</si>
  <si>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</si>
  <si>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</si>
  <si>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</si>
  <si>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</si>
  <si>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</si>
  <si>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</si>
  <si>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</si>
  <si>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</si>
  <si>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</si>
  <si>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</si>
  <si>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</si>
  <si>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</si>
  <si>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</si>
  <si>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</si>
  <si>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</si>
  <si>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</si>
  <si>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</si>
  <si>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</si>
  <si>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</si>
  <si>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</si>
  <si>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</si>
  <si>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</si>
  <si>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</si>
  <si>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</si>
  <si>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</si>
  <si>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</si>
  <si>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</si>
  <si>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</si>
  <si>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</si>
  <si>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</si>
  <si>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</si>
  <si>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</si>
  <si>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</si>
  <si>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</si>
  <si>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</si>
  <si>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</si>
  <si>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</si>
  <si>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</si>
  <si>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</si>
  <si>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</si>
  <si>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</si>
  <si>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</si>
  <si>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</si>
  <si>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</si>
  <si>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</si>
  <si>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</si>
  <si>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</si>
  <si>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</si>
  <si>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</si>
  <si>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</si>
  <si>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</si>
  <si>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</si>
  <si>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</si>
  <si>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</si>
  <si>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</si>
  <si>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</si>
  <si>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</si>
  <si>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</si>
  <si>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</si>
  <si>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</si>
  <si>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</si>
  <si>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</si>
  <si>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</si>
  <si>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</si>
  <si>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</si>
  <si>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</si>
  <si>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</si>
  <si>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</si>
  <si>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</si>
  <si>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</si>
  <si>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</si>
  <si>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</si>
  <si>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</si>
  <si>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</si>
  <si>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</si>
  <si>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</si>
  <si>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</si>
  <si>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</si>
  <si>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</si>
  <si>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</si>
  <si>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</si>
  <si>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</si>
  <si>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</si>
  <si>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</si>
  <si>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</si>
  <si>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</si>
  <si>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</si>
  <si>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</si>
  <si>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</si>
  <si>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</si>
  <si>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</si>
  <si>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</si>
  <si>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</si>
  <si>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</si>
  <si>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</si>
  <si>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</si>
  <si>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</si>
  <si>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</si>
  <si>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</si>
  <si>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</si>
  <si>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</si>
  <si>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</si>
  <si>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</si>
  <si>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</si>
  <si>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</si>
  <si>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</si>
  <si>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</si>
  <si>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</si>
  <si>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</si>
  <si>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</si>
  <si>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</si>
  <si>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</si>
  <si>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</si>
  <si>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</si>
  <si>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</si>
  <si>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</si>
  <si>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</si>
  <si>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</si>
  <si>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</si>
  <si>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</si>
  <si>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</si>
  <si>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</si>
  <si>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</si>
  <si>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</si>
  <si>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</si>
  <si>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</si>
  <si>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</si>
  <si>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</si>
  <si>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</si>
  <si>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</si>
  <si>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</si>
  <si>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</si>
  <si>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</si>
  <si>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</si>
  <si>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</si>
  <si>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</si>
  <si>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</si>
  <si>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</si>
  <si>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</si>
  <si>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</si>
  <si>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</si>
  <si>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</si>
  <si>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</si>
  <si>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</si>
  <si>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</si>
  <si>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</si>
  <si>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</si>
  <si>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</si>
  <si>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</si>
  <si>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</si>
  <si>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</si>
  <si>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</si>
  <si>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</si>
  <si>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</si>
  <si>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</si>
  <si>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</si>
  <si>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</si>
  <si>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</si>
  <si>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</si>
  <si>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</si>
  <si>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</si>
  <si>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</si>
  <si>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</si>
  <si>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</si>
  <si>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</si>
  <si>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</si>
  <si>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</si>
  <si>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</si>
  <si>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</si>
  <si>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</si>
  <si>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</si>
  <si>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</si>
  <si>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</si>
  <si>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</si>
  <si>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</si>
  <si>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</si>
  <si>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</si>
  <si>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</si>
  <si>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</si>
  <si>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</si>
  <si>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</si>
  <si>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</si>
  <si>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</si>
  <si>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</si>
  <si>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</si>
  <si>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</si>
  <si>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</si>
  <si>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</si>
  <si>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</si>
  <si>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</si>
  <si>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</si>
  <si>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</si>
  <si>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</si>
  <si>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</si>
  <si>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</si>
  <si>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</si>
  <si>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</si>
  <si>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</si>
  <si>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</si>
  <si>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</si>
  <si>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</si>
  <si>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</si>
  <si>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</si>
  <si>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</si>
  <si>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</si>
  <si>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</si>
  <si>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</si>
  <si>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</si>
  <si>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</si>
  <si>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</si>
  <si>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</si>
  <si>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</si>
  <si>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</si>
  <si>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</si>
  <si>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</si>
  <si>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</si>
  <si>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</si>
  <si>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</si>
  <si>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</si>
  <si>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</si>
  <si>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</si>
  <si>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</si>
  <si>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</si>
  <si>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</si>
  <si>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</si>
  <si>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</si>
  <si>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</si>
  <si>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</si>
  <si>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</si>
  <si>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</si>
  <si>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</si>
  <si>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</si>
  <si>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</si>
  <si>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</si>
  <si>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</si>
  <si>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</si>
  <si>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</si>
  <si>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</si>
  <si>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</si>
  <si>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</si>
  <si>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</si>
  <si>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</si>
  <si>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</si>
  <si>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</si>
  <si>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</si>
  <si>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</si>
  <si>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</si>
  <si>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</si>
  <si>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</si>
  <si>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</si>
  <si>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</si>
  <si>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</si>
  <si>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</si>
  <si>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</si>
  <si>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</si>
  <si>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</si>
  <si>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</si>
  <si>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</si>
  <si>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</si>
  <si>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</si>
  <si>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</si>
  <si>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</si>
  <si>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</si>
  <si>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</si>
  <si>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</si>
  <si>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</si>
  <si>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</si>
  <si>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</si>
  <si>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</si>
  <si>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</si>
  <si>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</si>
  <si>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</si>
  <si>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</si>
  <si>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</si>
  <si>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</si>
  <si>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</si>
  <si>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</si>
  <si>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</si>
  <si>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</si>
  <si>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</si>
  <si>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</si>
  <si>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</si>
  <si>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</si>
  <si>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</si>
  <si>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</si>
  <si>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</si>
  <si>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</si>
  <si>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</si>
  <si>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</si>
  <si>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</si>
  <si>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</si>
  <si>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</si>
  <si>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</si>
  <si>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</si>
  <si>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</si>
  <si>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</si>
  <si>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</si>
  <si>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</si>
  <si>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</si>
  <si>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</si>
  <si>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</si>
  <si>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</si>
  <si>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</si>
  <si>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</si>
  <si>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</si>
  <si>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</si>
  <si>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</si>
  <si>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</si>
  <si>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</si>
  <si>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</si>
  <si>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</si>
  <si>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</si>
  <si>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</si>
  <si>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</si>
  <si>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</si>
  <si>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</si>
  <si>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</si>
  <si>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</si>
  <si>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</si>
  <si>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</si>
  <si>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</si>
  <si>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</si>
  <si>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</si>
  <si>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</si>
  <si>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</si>
  <si>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</si>
  <si>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</si>
  <si>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</si>
  <si>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</si>
  <si>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</si>
  <si>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</si>
  <si>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</si>
  <si>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</si>
  <si>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</si>
  <si>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</si>
  <si>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</si>
  <si>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</si>
  <si>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</si>
  <si>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</si>
  <si>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</si>
  <si>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</si>
  <si>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</si>
  <si>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</si>
  <si>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</si>
  <si>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</si>
  <si>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</si>
  <si>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</si>
  <si>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</si>
  <si>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</si>
  <si>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</si>
  <si>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</si>
  <si>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</si>
  <si>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</si>
  <si>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</si>
  <si>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</si>
  <si>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</si>
  <si>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</si>
  <si>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</si>
  <si>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</si>
  <si>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</si>
  <si>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</si>
  <si>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</si>
  <si>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</si>
  <si>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</si>
  <si>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</si>
  <si>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</si>
  <si>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</si>
  <si>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</si>
  <si>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</si>
  <si>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</si>
  <si>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</si>
  <si>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</si>
  <si>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</si>
  <si>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</si>
  <si>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</si>
  <si>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</si>
  <si>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</si>
  <si>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</si>
  <si>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</si>
  <si>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</si>
  <si>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</si>
  <si>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</si>
  <si>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</si>
  <si>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</si>
  <si>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</si>
  <si>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</si>
  <si>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</si>
  <si>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</si>
  <si>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</si>
  <si>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</si>
  <si>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</si>
  <si>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</si>
  <si>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</si>
  <si>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</si>
  <si>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</si>
  <si>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</si>
  <si>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</si>
  <si>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</si>
  <si>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</si>
  <si>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</si>
  <si>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</si>
  <si>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</si>
  <si>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</si>
  <si>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</si>
  <si>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</si>
  <si>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</si>
  <si>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</si>
  <si>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</si>
  <si>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</si>
  <si>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</si>
  <si>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</si>
  <si>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</si>
  <si>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</si>
  <si>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</si>
  <si>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</si>
  <si>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</si>
  <si>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</si>
  <si>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</si>
  <si>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</si>
  <si>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</si>
  <si>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</si>
  <si>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</si>
  <si>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</si>
  <si>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</si>
  <si>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</si>
  <si>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</si>
  <si>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</si>
  <si>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</si>
  <si>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</si>
  <si>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</si>
  <si>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</si>
  <si>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</si>
  <si>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</si>
  <si>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</si>
  <si>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</si>
  <si>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</si>
  <si>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</si>
  <si>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</si>
  <si>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</si>
  <si>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</si>
  <si>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</si>
  <si>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</si>
  <si>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</si>
  <si>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</si>
  <si>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</si>
  <si>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</si>
  <si>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</si>
  <si>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</si>
  <si>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</si>
  <si>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</si>
  <si>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</si>
  <si>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</si>
  <si>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</si>
  <si>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</si>
  <si>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</si>
  <si>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</si>
  <si>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</si>
  <si>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</si>
  <si>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</si>
  <si>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</si>
  <si>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</si>
  <si>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</si>
  <si>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</si>
  <si>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</si>
  <si>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</si>
  <si>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</si>
  <si>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</si>
  <si>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</si>
  <si>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</si>
  <si>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</si>
  <si>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</si>
  <si>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</si>
  <si>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</si>
  <si>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</si>
  <si>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</si>
  <si>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</si>
  <si>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</si>
  <si>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</si>
  <si>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</si>
  <si>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</si>
  <si>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</si>
  <si>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</si>
  <si>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</si>
  <si>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</si>
  <si>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</si>
  <si>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</si>
  <si>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</si>
  <si>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</si>
  <si>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</si>
  <si>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</si>
  <si>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</si>
  <si>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</si>
  <si>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</si>
  <si>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</si>
  <si>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</si>
  <si>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</si>
  <si>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</si>
  <si>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</si>
  <si>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</si>
  <si>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</si>
  <si>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</si>
  <si>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</si>
  <si>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</si>
  <si>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</si>
  <si>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</si>
  <si>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</si>
  <si>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</si>
  <si>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</si>
  <si>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</si>
  <si>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</si>
  <si>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</si>
  <si>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</si>
  <si>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</si>
  <si>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</si>
  <si>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</si>
  <si>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</si>
  <si>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</si>
  <si>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</si>
  <si>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</si>
  <si>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</si>
  <si>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</si>
  <si>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</si>
  <si>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</si>
  <si>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</si>
  <si>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</si>
  <si>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</si>
  <si>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</si>
  <si>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</si>
  <si>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</si>
  <si>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</si>
  <si>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</si>
  <si>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</si>
  <si>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</si>
  <si>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</si>
  <si>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</si>
  <si>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</si>
  <si>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</si>
  <si>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</si>
  <si>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</si>
  <si>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</si>
  <si>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</si>
  <si>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</si>
  <si>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</si>
  <si>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</si>
  <si>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</si>
  <si>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</si>
  <si>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</si>
  <si>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</si>
  <si>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</si>
  <si>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</si>
  <si>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</si>
  <si>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</si>
  <si>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</si>
  <si>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</si>
  <si>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</si>
  <si>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</si>
  <si>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</si>
  <si>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</si>
  <si>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</si>
  <si>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</si>
  <si>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</si>
  <si>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</si>
  <si>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</si>
  <si>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</si>
  <si>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</si>
  <si>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</si>
  <si>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</si>
  <si>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</si>
  <si>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</si>
  <si>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</si>
  <si>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</si>
  <si>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</si>
  <si>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</si>
  <si>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</si>
  <si>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</si>
  <si>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</si>
  <si>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</si>
  <si>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</si>
  <si>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</si>
  <si>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</si>
  <si>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</si>
  <si>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</si>
  <si>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</si>
  <si>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</si>
  <si>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</si>
  <si>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</si>
  <si>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</si>
  <si>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</si>
  <si>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</si>
  <si>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</si>
  <si>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</si>
  <si>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</si>
  <si>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</si>
  <si>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</si>
  <si>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</si>
  <si>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</si>
  <si>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</si>
  <si>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</si>
  <si>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</si>
  <si>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</si>
  <si>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</si>
  <si>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</si>
  <si>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</si>
  <si>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</si>
  <si>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</si>
  <si>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</si>
  <si>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</si>
  <si>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</si>
  <si>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</si>
  <si>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</si>
  <si>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</si>
  <si>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</si>
  <si>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</si>
  <si>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</si>
  <si>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</si>
  <si>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</si>
  <si>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</si>
  <si>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</si>
  <si>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</si>
  <si>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</si>
  <si>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</si>
  <si>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</si>
  <si>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</si>
  <si>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</si>
  <si>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</si>
  <si>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</si>
  <si>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</si>
  <si>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</si>
  <si>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</si>
  <si>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</si>
  <si>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</si>
  <si>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</si>
  <si>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</si>
  <si>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</si>
  <si>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</si>
  <si>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</si>
  <si>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</si>
  <si>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</si>
  <si>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</si>
  <si>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</si>
  <si>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</si>
  <si>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</si>
  <si>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</si>
  <si>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</si>
  <si>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</si>
  <si>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</si>
  <si>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</si>
  <si>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</si>
  <si>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</si>
  <si>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</si>
  <si>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</si>
  <si>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</si>
  <si>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</si>
  <si>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</si>
  <si>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</si>
  <si>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</si>
  <si>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</si>
  <si>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</si>
  <si>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</si>
  <si>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</si>
  <si>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</si>
  <si>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</si>
  <si>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</si>
  <si>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</si>
  <si>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</si>
  <si>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</si>
  <si>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</si>
  <si>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</si>
  <si>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</si>
  <si>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</si>
  <si>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</si>
  <si>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</si>
  <si>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</si>
  <si>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</si>
  <si>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</si>
  <si>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</si>
  <si>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</si>
  <si>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</si>
  <si>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</si>
  <si>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</si>
  <si>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</si>
  <si>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</si>
  <si>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</si>
  <si>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</si>
  <si>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</si>
  <si>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</si>
  <si>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</si>
  <si>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</si>
  <si>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</si>
  <si>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</si>
  <si>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</si>
  <si>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</si>
  <si>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</si>
  <si>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</si>
  <si>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</si>
  <si>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</si>
  <si>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</si>
  <si>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</si>
  <si>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</si>
  <si>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</si>
  <si>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</si>
  <si>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</si>
  <si>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</si>
  <si>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</si>
  <si>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</si>
  <si>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</si>
  <si>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</si>
  <si>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</si>
  <si>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</si>
  <si>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</si>
  <si>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</si>
  <si>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</si>
  <si>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</si>
  <si>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</si>
  <si>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</si>
  <si>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</si>
  <si>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</si>
  <si>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</si>
  <si>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</si>
  <si>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</si>
  <si>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</si>
  <si>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</si>
  <si>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</si>
  <si>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</si>
  <si>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</si>
  <si>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</si>
  <si>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</si>
  <si>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</si>
  <si>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</si>
  <si>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</si>
  <si>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</si>
  <si>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</si>
  <si>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</si>
  <si>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</si>
  <si>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</si>
  <si>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</si>
  <si>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</si>
  <si>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</si>
  <si>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</si>
  <si>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</si>
  <si>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</si>
  <si>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</si>
  <si>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</si>
  <si>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</si>
  <si>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</si>
  <si>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</si>
  <si>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</si>
  <si>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</si>
  <si>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</si>
  <si>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</si>
  <si>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</si>
  <si>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</si>
  <si>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</si>
  <si>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</si>
  <si>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</si>
  <si>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</si>
  <si>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</si>
  <si>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</si>
  <si>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</si>
  <si>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</si>
  <si>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</si>
  <si>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</si>
  <si>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</si>
  <si>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</si>
  <si>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</si>
  <si>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</si>
  <si>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</si>
  <si>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</si>
  <si>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</si>
  <si>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</si>
  <si>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</si>
  <si>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</si>
  <si>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</si>
  <si>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</si>
  <si>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</si>
  <si>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</si>
  <si>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</si>
  <si>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</si>
  <si>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</si>
  <si>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</si>
  <si>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</si>
  <si>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</si>
  <si>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</si>
  <si>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</si>
  <si>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</si>
  <si>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</si>
  <si>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</si>
  <si>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</si>
  <si>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</si>
  <si>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</si>
  <si>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</si>
  <si>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</si>
  <si>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</si>
  <si>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</si>
  <si>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</si>
  <si>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</si>
  <si>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</si>
  <si>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</si>
  <si>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</si>
  <si>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</si>
  <si>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</si>
  <si>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</si>
  <si>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</si>
  <si>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</si>
  <si>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</si>
  <si>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</si>
  <si>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</si>
  <si>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</si>
  <si>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</si>
  <si>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</si>
  <si>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</si>
  <si>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</si>
  <si>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</si>
  <si>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</si>
  <si>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</si>
  <si>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</si>
  <si>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</si>
  <si>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</si>
  <si>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</si>
  <si>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</si>
  <si>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</si>
  <si>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</si>
  <si>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</si>
  <si>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</si>
  <si>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</si>
  <si>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</si>
  <si>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</si>
  <si>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</si>
  <si>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</si>
  <si>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</si>
  <si>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</si>
  <si>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</si>
  <si>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</si>
  <si>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</si>
  <si>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</si>
  <si>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</si>
  <si>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</si>
  <si>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</si>
  <si>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</si>
  <si>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</si>
  <si>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</si>
  <si>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</si>
  <si>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</si>
  <si>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</si>
  <si>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</si>
  <si>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</si>
  <si>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</si>
  <si>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</si>
  <si>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</si>
  <si>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</si>
  <si>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</si>
  <si>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</si>
  <si>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</si>
  <si>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</si>
  <si>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</si>
  <si>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</si>
  <si>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</si>
  <si>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</si>
  <si>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</si>
  <si>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</si>
  <si>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</si>
  <si>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</si>
  <si>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</si>
  <si>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</si>
  <si>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</si>
  <si>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</si>
  <si>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</si>
  <si>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</si>
  <si>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</si>
  <si>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</si>
  <si>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</si>
  <si>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</si>
  <si>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</si>
  <si>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</si>
  <si>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</si>
  <si>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</si>
  <si>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</si>
  <si>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</si>
  <si>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</si>
  <si>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</si>
  <si>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</si>
  <si>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</si>
  <si>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</si>
  <si>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</si>
  <si>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</si>
  <si>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</si>
  <si>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</si>
  <si>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</si>
  <si>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</si>
  <si>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</si>
  <si>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</si>
  <si>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</si>
  <si>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</si>
  <si>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</si>
  <si>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</si>
  <si>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</si>
  <si>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</si>
  <si>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</si>
  <si>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</si>
  <si>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</si>
  <si>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</si>
  <si>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</si>
  <si>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</si>
  <si>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</si>
  <si>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</si>
  <si>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</si>
  <si>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</si>
  <si>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</si>
  <si>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</si>
  <si>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</si>
  <si>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</si>
  <si>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</si>
  <si>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</si>
  <si>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</si>
  <si>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</si>
  <si>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</si>
  <si>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</si>
  <si>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</si>
  <si>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</si>
  <si>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</si>
  <si>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</si>
  <si>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</si>
  <si>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</si>
  <si>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</si>
  <si>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</si>
  <si>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</si>
  <si>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</si>
  <si>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</si>
  <si>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</si>
  <si>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</si>
  <si>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</si>
  <si>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</si>
  <si>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</si>
  <si>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</si>
  <si>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</si>
  <si>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</si>
  <si>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</si>
  <si>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</si>
  <si>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</si>
  <si>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</si>
  <si>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</si>
  <si>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</si>
  <si>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</si>
  <si>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</si>
  <si>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</si>
  <si>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</si>
  <si>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</si>
  <si>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</si>
  <si>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</si>
  <si>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</si>
  <si>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</si>
  <si>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</si>
  <si>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</si>
  <si>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</si>
  <si>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</si>
  <si>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</si>
  <si>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</si>
  <si>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</si>
  <si>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</si>
  <si>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</si>
  <si>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</si>
  <si>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</si>
  <si>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</si>
  <si>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</si>
  <si>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</si>
  <si>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</si>
  <si>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</si>
  <si>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</si>
  <si>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</si>
  <si>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</si>
  <si>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</si>
  <si>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</si>
  <si>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</si>
  <si>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</si>
  <si>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</si>
  <si>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</si>
  <si>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</si>
  <si>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</si>
  <si>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</si>
  <si>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</si>
  <si>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</si>
  <si>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</si>
  <si>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</si>
  <si>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</si>
  <si>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</si>
  <si>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</si>
  <si>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</si>
  <si>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</si>
  <si>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</si>
  <si>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</si>
  <si>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</si>
  <si>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</si>
  <si>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</si>
  <si>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</si>
  <si>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</si>
  <si>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</si>
  <si>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</si>
  <si>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</si>
  <si>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</si>
  <si>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</si>
  <si>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</si>
  <si>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</si>
  <si>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</si>
  <si>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</si>
  <si>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</si>
  <si>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</si>
  <si>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</si>
  <si>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</si>
  <si>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</si>
  <si>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</si>
  <si>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</si>
  <si>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</si>
  <si>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</si>
  <si>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</si>
  <si>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</si>
  <si>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</si>
  <si>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</si>
  <si>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</si>
  <si>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</si>
  <si>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</si>
  <si>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</si>
  <si>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</si>
  <si>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</si>
  <si>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</si>
  <si>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</si>
  <si>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</si>
  <si>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</si>
  <si>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</si>
  <si>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</si>
  <si>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</si>
  <si>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</si>
  <si>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</si>
  <si>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</si>
  <si>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</si>
  <si>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</si>
  <si>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</si>
  <si>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</si>
  <si>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</si>
  <si>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</si>
  <si>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</si>
  <si>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</si>
  <si>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</si>
  <si>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</si>
  <si>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</si>
  <si>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</si>
  <si>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</si>
  <si>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</si>
  <si>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</si>
  <si>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</si>
  <si>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</si>
  <si>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</si>
  <si>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</si>
  <si>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</si>
  <si>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</si>
  <si>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</si>
  <si>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</si>
  <si>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</si>
  <si>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</si>
  <si>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</si>
  <si>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</si>
  <si>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</si>
  <si>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</si>
  <si>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</si>
  <si>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</si>
  <si>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</si>
  <si>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</si>
  <si>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</si>
  <si>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</si>
  <si>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</si>
  <si>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</si>
  <si>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</si>
  <si>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</si>
  <si>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</si>
  <si>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</si>
  <si>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</si>
  <si>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</si>
  <si>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</si>
  <si>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</si>
  <si>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</si>
  <si>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</si>
  <si>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</si>
  <si>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</si>
  <si>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</si>
  <si>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</si>
  <si>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</si>
  <si>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</si>
  <si>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</si>
  <si>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</si>
  <si>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</si>
  <si>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</si>
  <si>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</si>
  <si>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</si>
  <si>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</si>
  <si>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</si>
  <si>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</si>
  <si>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</si>
  <si>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</si>
  <si>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</si>
  <si>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</si>
  <si>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</si>
  <si>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</si>
  <si>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</si>
  <si>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</si>
  <si>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</si>
  <si>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</si>
  <si>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</si>
  <si>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</si>
  <si>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</si>
  <si>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</si>
  <si>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</si>
  <si>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</si>
  <si>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</si>
  <si>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</si>
  <si>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</si>
  <si>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</si>
  <si>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</si>
  <si>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</si>
  <si>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</si>
  <si>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</si>
  <si>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</si>
  <si>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</si>
  <si>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</si>
  <si>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</si>
  <si>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</si>
  <si>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</si>
  <si>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</si>
  <si>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</si>
  <si>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</si>
  <si>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</si>
  <si>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</si>
  <si>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</si>
  <si>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</si>
  <si>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</si>
  <si>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</si>
  <si>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</si>
  <si>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</si>
  <si>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</si>
  <si>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</si>
  <si>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</si>
  <si>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</si>
  <si>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</si>
  <si>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</si>
  <si>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</si>
  <si>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</si>
  <si>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</si>
  <si>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</si>
  <si>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</si>
  <si>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</si>
  <si>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</si>
  <si>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</si>
  <si>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</si>
  <si>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</si>
  <si>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</si>
  <si>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</si>
  <si>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</si>
  <si>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</si>
  <si>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</si>
  <si>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</si>
  <si>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</si>
  <si>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</si>
  <si>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</si>
  <si>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</si>
  <si>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</si>
  <si>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</si>
  <si>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</si>
  <si>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</si>
  <si>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</si>
  <si>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</si>
  <si>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</si>
  <si>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</si>
  <si>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</si>
  <si>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</si>
  <si>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</si>
  <si>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</si>
  <si>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</si>
  <si>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</si>
  <si>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</si>
  <si>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</si>
  <si>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</si>
  <si>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</si>
  <si>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</si>
  <si>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</si>
  <si>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</si>
  <si>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</si>
  <si>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</si>
  <si>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</si>
  <si>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</si>
  <si>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</si>
  <si>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</si>
  <si>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</si>
  <si>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</si>
  <si>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</si>
  <si>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</si>
  <si>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</si>
  <si>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</si>
  <si>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</si>
  <si>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</si>
  <si>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</si>
  <si>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</si>
  <si>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</si>
  <si>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</si>
  <si>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</si>
  <si>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</si>
  <si>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</si>
  <si>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</si>
  <si>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</si>
  <si>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</si>
  <si>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</si>
  <si>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</si>
  <si>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</si>
  <si>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</si>
  <si>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</si>
  <si>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</si>
  <si>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</si>
  <si>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</si>
  <si>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</si>
  <si>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</si>
  <si>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</si>
  <si>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</si>
  <si>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</si>
  <si>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</si>
  <si>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</si>
  <si>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</si>
  <si>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</si>
  <si>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</si>
  <si>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</si>
  <si>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</si>
  <si>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</si>
  <si>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</si>
  <si>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</si>
  <si>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</si>
  <si>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</si>
  <si>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</si>
  <si>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</si>
  <si>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</si>
  <si>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</si>
  <si>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</si>
  <si>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</si>
  <si>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</si>
  <si>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</si>
  <si>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</si>
  <si>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</si>
  <si>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</si>
  <si>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</si>
  <si>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</si>
  <si>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</si>
  <si>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</si>
  <si>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</si>
  <si>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</si>
  <si>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</si>
  <si>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</si>
  <si>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</si>
  <si>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</si>
  <si>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</si>
  <si>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</si>
  <si>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</si>
  <si>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</si>
  <si>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</si>
  <si>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</si>
  <si>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</si>
  <si>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</si>
  <si>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</si>
  <si>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</si>
  <si>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</si>
  <si>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</si>
  <si>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</si>
  <si>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</si>
  <si>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</si>
  <si>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</si>
  <si>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</si>
  <si>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</si>
  <si>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</si>
  <si>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</si>
  <si>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</si>
  <si>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</si>
  <si>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</si>
  <si>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</si>
  <si>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</si>
  <si>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</si>
  <si>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</si>
  <si>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</si>
  <si>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</si>
  <si>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</si>
  <si>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</si>
  <si>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</si>
  <si>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</si>
  <si>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</si>
  <si>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</si>
  <si>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</si>
  <si>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</si>
  <si>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</si>
  <si>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</si>
  <si>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</si>
  <si>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</si>
  <si>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</si>
  <si>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</si>
  <si>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</si>
  <si>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</si>
  <si>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</si>
  <si>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</si>
  <si>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</si>
  <si>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</si>
  <si>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</si>
  <si>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</si>
  <si>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</si>
  <si>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</si>
  <si>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</si>
  <si>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</si>
  <si>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</si>
  <si>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</si>
  <si>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</si>
  <si>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</si>
  <si>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</si>
  <si>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</si>
  <si>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</si>
  <si>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</si>
  <si>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</si>
  <si>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</si>
  <si>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</si>
  <si>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</si>
  <si>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</si>
  <si>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</si>
  <si>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</si>
  <si>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</si>
  <si>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</si>
  <si>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</si>
  <si>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</si>
  <si>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</si>
  <si>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</si>
  <si>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</si>
  <si>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</si>
  <si>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</si>
  <si>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</si>
  <si>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</si>
  <si>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</si>
  <si>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</si>
  <si>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</si>
  <si>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</si>
  <si>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</si>
  <si>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</si>
  <si>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</si>
  <si>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</si>
  <si>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</si>
  <si>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</si>
  <si>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</si>
  <si>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</si>
  <si>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</si>
  <si>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</si>
  <si>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</si>
  <si>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</si>
  <si>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</si>
  <si>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</si>
  <si>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</si>
  <si>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</si>
  <si>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</si>
  <si>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</si>
  <si>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</si>
  <si>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</si>
  <si>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</si>
  <si>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</si>
  <si>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</si>
  <si>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</si>
  <si>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</si>
  <si>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</si>
  <si>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</si>
  <si>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</si>
  <si>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</si>
  <si>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</si>
  <si>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</si>
  <si>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</si>
  <si>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</si>
  <si>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</si>
  <si>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</si>
  <si>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</si>
  <si>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</si>
  <si>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</si>
  <si>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</si>
  <si>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</si>
  <si>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</si>
  <si>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</si>
  <si>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</si>
  <si>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</si>
  <si>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</si>
  <si>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</si>
  <si>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</si>
  <si>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</si>
  <si>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</si>
  <si>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</si>
  <si>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</si>
  <si>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</si>
  <si>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</si>
  <si>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</si>
  <si>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</si>
  <si>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</si>
  <si>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</si>
  <si>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</si>
  <si>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</si>
  <si>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</si>
  <si>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</si>
  <si>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</si>
  <si>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</si>
  <si>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</si>
  <si>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</si>
  <si>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</si>
  <si>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</si>
  <si>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</si>
  <si>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</si>
  <si>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</si>
  <si>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</si>
  <si>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</si>
  <si>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</si>
  <si>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</si>
  <si>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</si>
  <si>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</si>
  <si>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</si>
  <si>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</si>
  <si>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</si>
  <si>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</si>
  <si>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</si>
  <si>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</si>
  <si>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</si>
  <si>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</si>
  <si>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</si>
  <si>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</si>
  <si>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</si>
  <si>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</si>
  <si>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</si>
  <si>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</si>
  <si>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</si>
  <si>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</si>
  <si>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</si>
  <si>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</si>
  <si>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</si>
  <si>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</si>
  <si>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</si>
  <si>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</si>
  <si>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</si>
  <si>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</si>
  <si>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</si>
  <si>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</si>
  <si>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</si>
  <si>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</si>
  <si>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</si>
  <si>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</si>
  <si>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</si>
  <si>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</si>
  <si>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</si>
  <si>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</si>
  <si>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</si>
  <si>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</si>
  <si>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</si>
  <si>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</si>
  <si>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</si>
  <si>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</si>
  <si>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</si>
  <si>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</si>
  <si>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</si>
  <si>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</si>
  <si>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</si>
  <si>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</si>
  <si>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</si>
  <si>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</si>
  <si>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</si>
  <si>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</si>
  <si>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</si>
  <si>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</si>
  <si>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</si>
  <si>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</si>
  <si>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</si>
  <si>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</si>
  <si>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</si>
  <si>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</si>
  <si>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</si>
  <si>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</si>
  <si>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</si>
  <si>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</si>
  <si>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</si>
  <si>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</si>
  <si>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</si>
  <si>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</si>
  <si>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</si>
  <si>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</si>
  <si>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</si>
  <si>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</si>
  <si>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</si>
  <si>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</si>
  <si>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</si>
  <si>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</si>
  <si>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</si>
  <si>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</si>
  <si>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</si>
  <si>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</si>
  <si>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</si>
  <si>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</si>
  <si>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</si>
  <si>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</si>
  <si>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</si>
  <si>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</si>
  <si>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</si>
  <si>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</si>
  <si>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</si>
  <si>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</si>
  <si>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</si>
  <si>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</si>
  <si>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</si>
  <si>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</si>
  <si>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</si>
  <si>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</si>
  <si>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</si>
  <si>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</si>
  <si>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</si>
  <si>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</si>
  <si>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</si>
  <si>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</si>
  <si>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</si>
  <si>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</si>
  <si>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</si>
  <si>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</si>
  <si>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</si>
  <si>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</si>
  <si>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</si>
  <si>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</si>
  <si>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</si>
  <si>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</si>
  <si>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</si>
  <si>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</si>
  <si>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</si>
  <si>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</si>
  <si>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</si>
  <si>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</si>
  <si>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</si>
  <si>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</si>
  <si>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</si>
  <si>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</si>
  <si>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</si>
  <si>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</si>
  <si>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</si>
  <si>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</si>
  <si>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</si>
  <si>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</si>
  <si>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</si>
  <si>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</si>
  <si>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</si>
  <si>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</si>
  <si>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</si>
  <si>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</si>
  <si>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</si>
  <si>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</si>
  <si>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</si>
  <si>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</si>
  <si>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</si>
  <si>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</si>
  <si>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</si>
  <si>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</si>
  <si>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</si>
  <si>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</si>
  <si>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</si>
  <si>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</si>
  <si>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</si>
  <si>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</si>
  <si>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</si>
  <si>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</si>
  <si>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</si>
  <si>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</si>
  <si>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</si>
  <si>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</si>
  <si>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</si>
  <si>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</si>
  <si>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</si>
  <si>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</si>
  <si>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</si>
  <si>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</si>
  <si>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</si>
  <si>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</si>
  <si>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</si>
  <si>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</si>
  <si>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</si>
  <si>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</si>
  <si>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</si>
  <si>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</si>
  <si>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</si>
  <si>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</si>
  <si>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</si>
  <si>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</si>
  <si>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</si>
  <si>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</si>
  <si>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</si>
  <si>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</si>
  <si>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</si>
  <si>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</si>
  <si>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</si>
  <si>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</si>
  <si>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</si>
  <si>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</si>
  <si>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</si>
  <si>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</si>
  <si>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</si>
  <si>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</si>
  <si>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</si>
  <si>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</si>
  <si>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</si>
  <si>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</si>
  <si>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</si>
  <si>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</si>
  <si>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</si>
  <si>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</si>
  <si>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</si>
  <si>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</si>
  <si>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</si>
  <si>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</si>
  <si>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</si>
  <si>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</si>
  <si>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</si>
  <si>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</si>
  <si>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</si>
  <si>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</si>
  <si>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</si>
  <si>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</si>
  <si>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</si>
  <si>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</si>
  <si>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</si>
  <si>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</si>
  <si>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</si>
  <si>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</si>
  <si>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</si>
  <si>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</si>
  <si>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</si>
  <si>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</si>
  <si>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</si>
  <si>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</si>
  <si>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</si>
  <si>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</si>
  <si>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</si>
  <si>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</si>
  <si>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</si>
  <si>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</si>
  <si>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</si>
  <si>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</si>
  <si>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</si>
  <si>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</si>
  <si>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</si>
  <si>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</si>
  <si>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</si>
  <si>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</si>
  <si>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</si>
  <si>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</si>
  <si>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</si>
  <si>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</si>
  <si>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</si>
  <si>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</si>
  <si>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</si>
  <si>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</si>
  <si>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</si>
  <si>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</si>
  <si>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</si>
  <si>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</si>
  <si>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</si>
  <si>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</si>
  <si>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</si>
  <si>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</si>
  <si>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</si>
  <si>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</si>
  <si>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</si>
  <si>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</si>
  <si>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</si>
  <si>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</si>
  <si>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</si>
  <si>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</si>
  <si>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</si>
  <si>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</si>
  <si>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</si>
  <si>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</si>
  <si>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</si>
  <si>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</si>
  <si>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</si>
  <si>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</si>
  <si>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</si>
  <si>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</si>
  <si>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</si>
  <si>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</si>
  <si>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</si>
  <si>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</si>
  <si>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</si>
  <si>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</si>
  <si>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</si>
  <si>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</si>
  <si>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</si>
  <si>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</si>
  <si>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</si>
  <si>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</si>
  <si>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</si>
  <si>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</si>
  <si>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</si>
  <si>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</si>
  <si>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</si>
  <si>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</si>
  <si>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</si>
  <si>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</si>
  <si>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</si>
  <si>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</si>
  <si>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</si>
  <si>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</si>
  <si>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</si>
  <si>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</si>
  <si>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</si>
  <si>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</si>
  <si>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</si>
  <si>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</si>
  <si>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</si>
  <si>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</si>
  <si>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</si>
  <si>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</si>
  <si>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</si>
  <si>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</si>
  <si>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</si>
  <si>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</si>
  <si>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</si>
  <si>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</si>
  <si>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</si>
  <si>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</si>
  <si>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</si>
  <si>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</si>
  <si>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</si>
  <si>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</si>
  <si>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</si>
  <si>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</si>
  <si>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</si>
  <si>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</si>
  <si>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</si>
  <si>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</si>
  <si>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</si>
  <si>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</si>
  <si>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</si>
  <si>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</si>
  <si>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</si>
  <si>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</si>
  <si>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</si>
  <si>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</si>
  <si>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</si>
  <si>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</si>
  <si>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</si>
  <si>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</si>
  <si>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</si>
  <si>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</si>
  <si>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</si>
  <si>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</si>
  <si>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</si>
  <si>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</si>
  <si>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</si>
  <si>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</si>
  <si>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</si>
  <si>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</si>
  <si>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</si>
  <si>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</si>
  <si>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</si>
  <si>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</si>
  <si>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</si>
  <si>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</si>
  <si>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</si>
  <si>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</si>
  <si>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</si>
  <si>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</si>
  <si>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</si>
  <si>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</si>
  <si>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</si>
  <si>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</si>
  <si>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</si>
  <si>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</si>
  <si>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</si>
  <si>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</si>
  <si>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</si>
  <si>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</si>
  <si>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</si>
  <si>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</si>
  <si>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</si>
  <si>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</si>
  <si>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</si>
  <si>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</si>
  <si>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</si>
  <si>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</si>
  <si>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</si>
  <si>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</si>
  <si>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</si>
  <si>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</si>
  <si>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</si>
  <si>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</si>
  <si>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</si>
  <si>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</si>
  <si>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</si>
  <si>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</si>
  <si>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</si>
  <si>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</si>
  <si>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</si>
  <si>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</si>
  <si>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</si>
  <si>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</si>
  <si>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</si>
  <si>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</si>
  <si>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</si>
  <si>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</si>
  <si>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</si>
  <si>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</si>
  <si>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</si>
  <si>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</si>
  <si>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</si>
  <si>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</si>
  <si>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</si>
  <si>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</si>
  <si>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</si>
  <si>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</si>
  <si>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</si>
  <si>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</si>
  <si>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</si>
  <si>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</si>
  <si>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</si>
  <si>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</si>
  <si>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</si>
  <si>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</si>
  <si>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</si>
  <si>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</si>
  <si>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</si>
  <si>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</si>
  <si>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</si>
  <si>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</si>
  <si>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</si>
  <si>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</si>
  <si>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</si>
  <si>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</si>
  <si>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</si>
  <si>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</si>
  <si>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</si>
  <si>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</si>
  <si>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</si>
  <si>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</si>
  <si>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</si>
  <si>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</si>
  <si>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</si>
  <si>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</si>
  <si>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</si>
  <si>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</si>
  <si>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</si>
  <si>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</si>
  <si>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</si>
  <si>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</si>
  <si>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</si>
  <si>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</si>
  <si>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</si>
  <si>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</si>
  <si>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</si>
  <si>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</si>
  <si>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</si>
  <si>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</si>
  <si>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</si>
  <si>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</si>
  <si>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</si>
  <si>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</si>
  <si>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</si>
  <si>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</si>
  <si>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</si>
  <si>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</si>
  <si>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</si>
  <si>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</si>
  <si>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</si>
  <si>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</si>
  <si>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</si>
  <si>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</si>
  <si>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</si>
  <si>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</si>
  <si>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</si>
  <si>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</si>
  <si>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</si>
  <si>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</si>
  <si>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</si>
  <si>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</si>
  <si>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</si>
  <si>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</si>
  <si>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</si>
  <si>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</si>
  <si>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</si>
  <si>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</si>
  <si>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</si>
  <si>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</si>
  <si>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</si>
  <si>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</si>
  <si>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</si>
  <si>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</si>
  <si>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</si>
  <si>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</si>
  <si>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</si>
  <si>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</si>
  <si>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</si>
  <si>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</si>
  <si>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</si>
  <si>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</si>
  <si>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</si>
  <si>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</si>
  <si>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</si>
  <si>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</si>
  <si>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</si>
  <si>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</si>
  <si>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</si>
  <si>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</si>
  <si>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</si>
  <si>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</si>
  <si>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</si>
  <si>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</si>
  <si>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</si>
  <si>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</si>
  <si>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</si>
  <si>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</si>
  <si>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</si>
  <si>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</si>
  <si>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</si>
  <si>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</si>
  <si>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</si>
  <si>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</si>
  <si>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</si>
  <si>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</si>
  <si>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</si>
  <si>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</si>
  <si>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</si>
  <si>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</si>
  <si>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</si>
  <si>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</si>
  <si>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</si>
  <si>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</si>
  <si>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</si>
  <si>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</si>
  <si>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</si>
  <si>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</si>
  <si>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</si>
  <si>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</si>
  <si>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</si>
  <si>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</si>
  <si>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</si>
  <si>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</si>
  <si>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</si>
  <si>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</si>
  <si>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</si>
  <si>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</si>
  <si>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</si>
  <si>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</si>
  <si>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</si>
  <si>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</si>
  <si>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</si>
  <si>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</si>
  <si>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</si>
  <si>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</si>
  <si>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</si>
  <si>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</si>
  <si>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</si>
  <si>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</si>
  <si>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</si>
  <si>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</si>
  <si>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</si>
  <si>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</si>
  <si>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</si>
  <si>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</si>
  <si>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</si>
  <si>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</si>
  <si>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</si>
  <si>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</si>
  <si>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</si>
  <si>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</si>
  <si>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</si>
  <si>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</si>
  <si>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</si>
  <si>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</si>
  <si>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</si>
  <si>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</si>
  <si>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</si>
  <si>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</si>
  <si>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</si>
  <si>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</si>
  <si>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</si>
  <si>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</si>
  <si>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</si>
  <si>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</si>
  <si>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</si>
  <si>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</si>
  <si>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</si>
  <si>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</si>
  <si>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</si>
  <si>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</si>
  <si>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</si>
  <si>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</si>
  <si>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</si>
  <si>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</si>
  <si>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</si>
  <si>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</si>
  <si>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</si>
  <si>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</si>
  <si>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</si>
  <si>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</si>
  <si>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</si>
  <si>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</si>
  <si>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</si>
  <si>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</si>
  <si>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</si>
  <si>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</si>
  <si>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</si>
  <si>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</si>
  <si>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</si>
  <si>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</si>
  <si>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</si>
  <si>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</si>
  <si>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</si>
  <si>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</si>
  <si>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</si>
  <si>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</si>
  <si>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</si>
  <si>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</si>
  <si>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</si>
  <si>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</si>
  <si>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</si>
  <si>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</si>
  <si>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</si>
  <si>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</si>
  <si>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</si>
  <si>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</si>
  <si>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</si>
  <si>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</si>
  <si>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</si>
  <si>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</si>
  <si>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</si>
  <si>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</si>
  <si>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</si>
  <si>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</si>
  <si>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</si>
  <si>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</si>
  <si>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</si>
  <si>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</si>
  <si>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</si>
  <si>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</si>
  <si>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</si>
  <si>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</si>
  <si>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</si>
  <si>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</si>
  <si>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</si>
  <si>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</si>
  <si>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</si>
  <si>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</si>
  <si>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</si>
  <si>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</si>
  <si>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</si>
  <si>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</si>
  <si>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</si>
  <si>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</si>
  <si>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</si>
  <si>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</si>
  <si>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</si>
  <si>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</si>
  <si>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</si>
  <si>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</si>
  <si>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</si>
  <si>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</si>
  <si>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</si>
  <si>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</si>
  <si>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</si>
  <si>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</si>
  <si>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</si>
  <si>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</si>
  <si>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</si>
  <si>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</si>
  <si>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</si>
  <si>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</si>
  <si>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</si>
  <si>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</si>
  <si>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</si>
  <si>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</si>
  <si>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</si>
  <si>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</si>
  <si>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</si>
  <si>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</si>
  <si>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</si>
  <si>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</si>
  <si>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</si>
  <si>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</si>
  <si>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</si>
  <si>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</si>
  <si>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</si>
  <si>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</si>
  <si>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</si>
  <si>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</si>
  <si>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</si>
  <si>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</si>
  <si>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</si>
  <si>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</si>
  <si>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</si>
  <si>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</si>
  <si>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</si>
  <si>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</si>
  <si>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</si>
  <si>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</si>
  <si>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</si>
  <si>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</si>
  <si>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</si>
  <si>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</si>
  <si>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</si>
  <si>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</si>
  <si>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</si>
  <si>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</si>
  <si>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</si>
  <si>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</si>
  <si>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</si>
  <si>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</si>
  <si>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</si>
  <si>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</si>
  <si>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</si>
  <si>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</si>
  <si>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</si>
  <si>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</si>
  <si>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</si>
  <si>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</si>
  <si>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</si>
  <si>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</si>
  <si>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</si>
  <si>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</si>
  <si>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</si>
  <si>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</si>
  <si>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</si>
  <si>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</si>
  <si>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</si>
  <si>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</si>
  <si>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</si>
  <si>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</si>
  <si>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</si>
  <si>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</si>
  <si>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</si>
  <si>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</si>
  <si>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</si>
  <si>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</si>
  <si>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</si>
  <si>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</si>
  <si>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</si>
  <si>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</si>
  <si>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</si>
  <si>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</si>
  <si>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</si>
  <si>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</si>
  <si>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</si>
  <si>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</si>
  <si>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</si>
  <si>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</si>
  <si>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</si>
  <si>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</si>
  <si>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</si>
  <si>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</si>
  <si>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</si>
  <si>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</si>
  <si>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</si>
  <si>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</si>
  <si>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</si>
  <si>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</si>
  <si>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</si>
  <si>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</si>
  <si>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</si>
  <si>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</si>
  <si>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</si>
  <si>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</si>
  <si>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</si>
  <si>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</si>
  <si>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</si>
  <si>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</si>
  <si>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</si>
  <si>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</si>
  <si>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</si>
  <si>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</si>
  <si>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</si>
  <si>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</si>
  <si>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</si>
  <si>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</si>
  <si>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</si>
  <si>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</si>
  <si>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</si>
  <si>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</si>
  <si>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</si>
  <si>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</si>
  <si>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</si>
  <si>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</si>
  <si>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</si>
  <si>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</si>
  <si>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</si>
  <si>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</si>
  <si>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</si>
  <si>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</si>
  <si>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</si>
  <si>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</si>
  <si>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</si>
  <si>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</si>
  <si>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</si>
  <si>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</si>
  <si>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</si>
  <si>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</si>
  <si>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</si>
  <si>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</si>
  <si>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</si>
  <si>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</si>
  <si>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</si>
  <si>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</si>
  <si>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</si>
  <si>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</si>
  <si>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</si>
  <si>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</si>
  <si>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</si>
  <si>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</si>
  <si>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</si>
  <si>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</si>
  <si>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</si>
  <si>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</si>
  <si>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</si>
  <si>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</si>
  <si>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</si>
  <si>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</si>
  <si>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</si>
  <si>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</si>
  <si>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</si>
  <si>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</si>
  <si>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</si>
  <si>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</si>
  <si>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</si>
  <si>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</si>
  <si>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</si>
  <si>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</si>
  <si>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</si>
  <si>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</si>
  <si>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</si>
  <si>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</si>
  <si>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</si>
  <si>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</si>
  <si>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</si>
  <si>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</si>
  <si>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</si>
  <si>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</si>
  <si>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</si>
  <si>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</si>
  <si>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</si>
  <si>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</si>
  <si>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</si>
  <si>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</si>
  <si>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</si>
  <si>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</si>
  <si>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</si>
  <si>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</si>
  <si>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</si>
  <si>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</si>
  <si>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</si>
  <si>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</si>
  <si>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</si>
  <si>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</si>
  <si>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</si>
  <si>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</si>
  <si>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</si>
  <si>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</si>
  <si>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</si>
  <si>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</si>
  <si>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</si>
  <si>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</si>
  <si>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</si>
  <si>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</si>
  <si>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</si>
  <si>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</si>
  <si>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</si>
  <si>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</si>
  <si>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</si>
  <si>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</si>
  <si>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</si>
  <si>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</si>
  <si>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</si>
  <si>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</si>
  <si>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</si>
  <si>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</si>
  <si>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</si>
  <si>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</si>
  <si>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</si>
  <si>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</si>
  <si>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</si>
  <si>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</si>
  <si>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</si>
  <si>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</si>
  <si>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</si>
  <si>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</si>
  <si>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</si>
  <si>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</si>
  <si>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</si>
  <si>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</si>
  <si>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</si>
  <si>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</si>
  <si>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</si>
  <si>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</si>
  <si>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</si>
  <si>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</si>
  <si>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</si>
  <si>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</si>
  <si>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</si>
  <si>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</si>
  <si>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</si>
  <si>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</si>
  <si>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</si>
  <si>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</si>
  <si>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</si>
  <si>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</si>
  <si>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</si>
  <si>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</si>
  <si>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</si>
  <si>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</si>
  <si>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</si>
  <si>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</si>
  <si>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</si>
  <si>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</si>
  <si>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</si>
  <si>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</si>
  <si>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</si>
  <si>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</si>
  <si>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</si>
  <si>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</si>
  <si>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</si>
  <si>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</si>
  <si>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</si>
  <si>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</si>
  <si>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</si>
  <si>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</si>
  <si>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</si>
  <si>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</si>
  <si>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</si>
  <si>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</si>
  <si>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</si>
  <si>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</si>
  <si>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</si>
  <si>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</si>
  <si>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</si>
  <si>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</si>
  <si>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</si>
  <si>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</si>
  <si>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</si>
  <si>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</si>
  <si>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</si>
  <si>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</si>
  <si>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</si>
  <si>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</si>
  <si>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</si>
  <si>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</si>
  <si>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</si>
  <si>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</si>
  <si>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</si>
  <si>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</si>
  <si>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</si>
  <si>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</si>
  <si>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</si>
  <si>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</si>
  <si>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</si>
  <si>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</si>
  <si>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</si>
  <si>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</si>
  <si>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</si>
  <si>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</si>
  <si>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</si>
  <si>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</si>
  <si>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</si>
  <si>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</si>
  <si>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</si>
  <si>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</si>
  <si>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</si>
  <si>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</si>
  <si>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</si>
  <si>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</si>
  <si>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</si>
  <si>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</si>
  <si>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</si>
  <si>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</si>
  <si>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</si>
  <si>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</si>
  <si>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</si>
  <si>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</si>
  <si>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</si>
  <si>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</si>
  <si>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</si>
  <si>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</si>
  <si>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</si>
  <si>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</si>
  <si>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</si>
  <si>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</si>
  <si>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</si>
  <si>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</si>
  <si>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</si>
  <si>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</si>
  <si>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</si>
  <si>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</si>
  <si>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</si>
  <si>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</si>
  <si>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</si>
  <si>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</si>
  <si>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</si>
  <si>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</si>
  <si>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</si>
  <si>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</si>
  <si>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</si>
  <si>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</si>
  <si>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</si>
  <si>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</si>
  <si>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</si>
  <si>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</si>
  <si>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</si>
  <si>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</si>
  <si>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</si>
  <si>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</si>
  <si>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</si>
  <si>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</si>
  <si>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</si>
  <si>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</si>
  <si>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</si>
  <si>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</si>
  <si>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</si>
  <si>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</si>
  <si>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</si>
  <si>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</si>
  <si>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</si>
  <si>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</si>
  <si>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</si>
  <si>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</si>
  <si>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</si>
  <si>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</si>
  <si>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</si>
  <si>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</si>
  <si>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</si>
  <si>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</si>
  <si>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</si>
  <si>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</si>
  <si>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</si>
  <si>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</si>
  <si>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</si>
  <si>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</si>
  <si>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</si>
  <si>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</si>
  <si>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</si>
  <si>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</si>
  <si>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</si>
  <si>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</si>
  <si>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</si>
  <si>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</si>
  <si>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</si>
  <si>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</si>
  <si>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</si>
  <si>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</si>
  <si>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</si>
  <si>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</si>
  <si>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</si>
  <si>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</si>
  <si>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</si>
  <si>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</si>
  <si>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</si>
  <si>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</si>
  <si>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</si>
  <si>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</si>
  <si>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</si>
  <si>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</si>
  <si>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</si>
  <si>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</si>
  <si>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</si>
  <si>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</si>
  <si>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</si>
  <si>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</si>
  <si>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</si>
  <si>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</si>
  <si>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</si>
  <si>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</si>
  <si>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</si>
  <si>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</si>
  <si>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</si>
  <si>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</si>
  <si>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</si>
  <si>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</si>
  <si>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</si>
  <si>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</si>
  <si>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</si>
  <si>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</si>
  <si>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</si>
  <si>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</si>
  <si>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</si>
  <si>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</si>
  <si>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</si>
  <si>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</si>
  <si>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</si>
  <si>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</si>
  <si>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</si>
  <si>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</si>
  <si>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</si>
  <si>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</si>
  <si>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</si>
  <si>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</si>
  <si>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</si>
  <si>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</si>
  <si>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</si>
  <si>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</si>
  <si>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</si>
  <si>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</si>
  <si>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</si>
  <si>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</si>
  <si>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</si>
  <si>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</si>
  <si>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</si>
  <si>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</si>
  <si>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</si>
  <si>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</si>
  <si>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</si>
  <si>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</si>
  <si>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</si>
  <si>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</si>
  <si>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</si>
  <si>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</si>
  <si>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</si>
  <si>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</si>
  <si>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</si>
  <si>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</si>
  <si>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</si>
  <si>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</si>
  <si>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</si>
  <si>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</si>
  <si>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</si>
  <si>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</si>
  <si>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</si>
  <si>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</si>
  <si>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</si>
  <si>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</si>
  <si>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</si>
  <si>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</si>
  <si>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</si>
  <si>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</si>
  <si>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</si>
  <si>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</si>
  <si>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</si>
  <si>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</si>
  <si>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</si>
  <si>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</si>
  <si>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</si>
  <si>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</si>
  <si>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</si>
  <si>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</si>
  <si>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</si>
  <si>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</si>
  <si>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</si>
  <si>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</si>
  <si>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</si>
  <si>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</si>
  <si>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</si>
  <si>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</si>
  <si>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</si>
  <si>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</si>
  <si>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</si>
  <si>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</si>
  <si>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</si>
  <si>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</si>
  <si>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</si>
  <si>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</si>
  <si>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</si>
  <si>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</si>
  <si>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</si>
  <si>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</si>
  <si>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</si>
  <si>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</si>
  <si>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</si>
  <si>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</si>
  <si>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</si>
  <si>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</si>
  <si>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</si>
  <si>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</si>
  <si>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</si>
  <si>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</si>
  <si>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</si>
  <si>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</si>
  <si>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</si>
  <si>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</si>
  <si>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</si>
  <si>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</si>
  <si>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</si>
  <si>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</si>
  <si>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</si>
  <si>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</si>
  <si>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</si>
  <si>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</si>
  <si>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</si>
  <si>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</si>
  <si>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</si>
  <si>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</si>
  <si>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</si>
  <si>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</si>
  <si>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</si>
  <si>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</si>
  <si>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</si>
  <si>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</si>
  <si>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</si>
  <si>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</si>
  <si>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</si>
  <si>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</si>
  <si>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</si>
  <si>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</si>
  <si>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</si>
  <si>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</si>
  <si>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</si>
  <si>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</si>
  <si>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</si>
  <si>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</si>
  <si>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</si>
  <si>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</si>
  <si>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</si>
  <si>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</si>
  <si>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</si>
  <si>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</si>
  <si>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</si>
  <si>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</si>
  <si>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</si>
  <si>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</si>
  <si>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</si>
  <si>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</si>
  <si>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</si>
  <si>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</si>
  <si>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</si>
  <si>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</si>
  <si>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</si>
  <si>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</si>
  <si>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</si>
  <si>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</si>
  <si>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</si>
  <si>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</si>
  <si>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</si>
  <si>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</si>
  <si>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</si>
  <si>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</si>
  <si>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</si>
  <si>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</si>
  <si>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</si>
  <si>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</si>
  <si>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</si>
  <si>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</si>
  <si>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</si>
  <si>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</si>
  <si>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</si>
  <si>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</si>
  <si>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</si>
  <si>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</si>
  <si>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</si>
  <si>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</si>
  <si>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</si>
  <si>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</si>
  <si>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</si>
  <si>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</si>
  <si>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</si>
  <si>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</si>
  <si>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</si>
  <si>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</si>
  <si>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</si>
  <si>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</si>
  <si>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</si>
  <si>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</si>
  <si>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</si>
  <si>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</si>
  <si>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</si>
  <si>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</si>
  <si>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</si>
  <si>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</si>
  <si>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</si>
  <si>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</si>
  <si>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</si>
  <si>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</si>
  <si>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</si>
  <si>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</si>
  <si>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</si>
  <si>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</si>
  <si>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</si>
  <si>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</si>
  <si>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</si>
  <si>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</si>
  <si>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</si>
  <si>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</si>
  <si>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</si>
  <si>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</si>
  <si>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</si>
  <si>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</si>
  <si>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</si>
  <si>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</si>
  <si>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</si>
  <si>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</si>
  <si>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</si>
  <si>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</si>
  <si>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</si>
  <si>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</si>
  <si>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</si>
  <si>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</si>
  <si>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</si>
  <si>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</si>
  <si>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</si>
  <si>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</si>
  <si>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</si>
  <si>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</si>
  <si>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</si>
  <si>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</si>
  <si>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</si>
  <si>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</si>
  <si>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</si>
  <si>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</si>
  <si>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</si>
  <si>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</si>
  <si>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</si>
  <si>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</si>
  <si>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</si>
  <si>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</si>
  <si>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</si>
  <si>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</si>
  <si>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</si>
  <si>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</si>
  <si>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</si>
  <si>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</si>
  <si>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</si>
  <si>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</si>
  <si>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</si>
  <si>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</si>
  <si>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</si>
  <si>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</si>
  <si>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</si>
  <si>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</si>
  <si>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</si>
  <si>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</si>
  <si>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</si>
  <si>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</si>
  <si>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</si>
  <si>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</si>
  <si>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</si>
  <si>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</si>
  <si>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</si>
  <si>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</si>
  <si>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</si>
  <si>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</si>
  <si>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</si>
  <si>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</si>
  <si>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</si>
  <si>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</si>
  <si>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</si>
  <si>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</si>
  <si>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</si>
  <si>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</si>
  <si>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</si>
  <si>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</si>
  <si>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</si>
  <si>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</si>
  <si>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</si>
  <si>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</si>
  <si>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</si>
  <si>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</si>
  <si>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</si>
  <si>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</si>
  <si>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</si>
  <si>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</si>
  <si>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</si>
  <si>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</si>
  <si>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</si>
  <si>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</si>
  <si>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</si>
  <si>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</si>
  <si>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</si>
  <si>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</si>
  <si>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</si>
  <si>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</si>
  <si>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</si>
  <si>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</si>
  <si>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</si>
  <si>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</si>
  <si>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</si>
  <si>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</si>
  <si>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</si>
  <si>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</si>
  <si>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</si>
  <si>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</si>
  <si>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</si>
  <si>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</si>
  <si>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</si>
  <si>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</si>
  <si>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</si>
  <si>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</si>
  <si>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</si>
  <si>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</si>
  <si>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</si>
  <si>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</si>
  <si>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</si>
  <si>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</si>
  <si>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</si>
  <si>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</si>
  <si>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</si>
  <si>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</si>
  <si>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</si>
  <si>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</si>
  <si>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</si>
  <si>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</si>
  <si>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</si>
  <si>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</si>
  <si>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</si>
  <si>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</si>
  <si>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</si>
  <si>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</si>
  <si>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</si>
  <si>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</si>
  <si>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</si>
  <si>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</si>
  <si>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</si>
  <si>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</si>
  <si>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</si>
  <si>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</si>
  <si>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</si>
  <si>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</si>
  <si>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</si>
  <si>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</si>
  <si>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</si>
  <si>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</si>
  <si>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</si>
  <si>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</si>
  <si>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</si>
  <si>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</si>
  <si>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</si>
  <si>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</si>
  <si>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</si>
  <si>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</si>
  <si>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</si>
  <si>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</si>
  <si>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</si>
  <si>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</si>
  <si>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</si>
  <si>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</si>
  <si>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</si>
  <si>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</si>
  <si>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</si>
  <si>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</si>
  <si>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</si>
  <si>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</si>
  <si>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</si>
  <si>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</si>
  <si>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</si>
  <si>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</si>
  <si>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</si>
  <si>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</si>
  <si>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</si>
  <si>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</si>
  <si>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</si>
  <si>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</si>
  <si>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</si>
  <si>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</si>
  <si>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</si>
  <si>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</si>
  <si>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</si>
  <si>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</si>
  <si>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</si>
  <si>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</si>
  <si>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</si>
  <si>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</si>
  <si>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</si>
  <si>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</si>
  <si>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</si>
  <si>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</si>
  <si>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</si>
  <si>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</si>
  <si>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</si>
  <si>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</si>
  <si>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</si>
  <si>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</si>
  <si>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</si>
  <si>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</si>
  <si>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</si>
  <si>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</si>
  <si>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</si>
  <si>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</si>
  <si>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</si>
  <si>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</si>
  <si>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</si>
  <si>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</si>
  <si>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</si>
  <si>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</si>
  <si>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</si>
  <si>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</si>
  <si>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</si>
  <si>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</si>
  <si>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</si>
  <si>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</si>
  <si>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</si>
  <si>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</si>
  <si>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</si>
  <si>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</si>
  <si>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</si>
  <si>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</si>
  <si>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</si>
  <si>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</si>
  <si>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</si>
  <si>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</si>
  <si>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</si>
  <si>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</si>
  <si>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</si>
  <si>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</si>
  <si>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</si>
  <si>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</si>
  <si>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</si>
  <si>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</si>
  <si>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</si>
  <si>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</si>
  <si>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</si>
  <si>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</si>
  <si>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</si>
  <si>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</si>
  <si>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</si>
  <si>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</si>
  <si>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</si>
  <si>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</si>
  <si>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</si>
  <si>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</si>
  <si>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</si>
  <si>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</si>
  <si>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</si>
  <si>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</si>
  <si>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</si>
  <si>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</si>
  <si>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</si>
  <si>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</si>
  <si>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</si>
  <si>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</si>
  <si>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</si>
  <si>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</si>
  <si>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</si>
  <si>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</si>
  <si>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</si>
  <si>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</si>
  <si>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</si>
  <si>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</si>
  <si>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</si>
  <si>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</si>
  <si>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</si>
  <si>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</si>
  <si>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</si>
  <si>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</si>
  <si>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</si>
  <si>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</si>
  <si>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</si>
  <si>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</si>
  <si>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</si>
  <si>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</si>
  <si>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</si>
  <si>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</si>
  <si>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</si>
  <si>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</si>
  <si>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</si>
  <si>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</si>
  <si>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</si>
  <si>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</si>
  <si>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</si>
  <si>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</si>
  <si>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</si>
  <si>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</si>
  <si>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</si>
  <si>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</si>
  <si>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</si>
  <si>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</si>
  <si>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</si>
  <si>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</si>
  <si>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</si>
  <si>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</si>
  <si>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</si>
  <si>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</si>
  <si>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</si>
  <si>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</si>
  <si>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</si>
  <si>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</si>
  <si>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</si>
  <si>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</si>
  <si>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</si>
  <si>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</si>
  <si>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</si>
  <si>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</si>
  <si>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</si>
  <si>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</si>
  <si>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</si>
  <si>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</si>
  <si>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</si>
  <si>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</si>
  <si>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</si>
  <si>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</si>
  <si>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</si>
  <si>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</si>
  <si>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</si>
  <si>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</si>
  <si>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</si>
  <si>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</si>
  <si>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</si>
  <si>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</si>
  <si>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</si>
  <si>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</si>
  <si>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</si>
  <si>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</si>
  <si>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</si>
  <si>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</si>
  <si>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</si>
  <si>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</si>
  <si>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</si>
  <si>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</si>
  <si>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</si>
  <si>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</si>
  <si>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</si>
  <si>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</si>
  <si>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</si>
  <si>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</si>
  <si>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</si>
  <si>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</si>
  <si>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</si>
  <si>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</si>
  <si>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</si>
  <si>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</si>
  <si>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</si>
  <si>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</si>
  <si>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</si>
  <si>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</si>
  <si>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</si>
  <si>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</si>
  <si>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</si>
  <si>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</si>
  <si>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</si>
  <si>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</si>
  <si>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</si>
  <si>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</si>
  <si>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</si>
  <si>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</si>
  <si>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</si>
  <si>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</si>
  <si>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</si>
  <si>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</si>
  <si>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</si>
  <si>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</si>
  <si>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</si>
  <si>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</si>
  <si>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</si>
  <si>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</si>
  <si>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</si>
  <si>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</si>
  <si>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</si>
  <si>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</si>
  <si>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</si>
  <si>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</si>
  <si>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</si>
  <si>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</si>
  <si>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</si>
  <si>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</si>
  <si>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</si>
  <si>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</si>
  <si>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</si>
  <si>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</si>
  <si>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</si>
  <si>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</si>
  <si>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</si>
  <si>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</si>
  <si>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</si>
  <si>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</si>
  <si>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</si>
  <si>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</si>
  <si>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</si>
  <si>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</si>
  <si>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</si>
  <si>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</si>
  <si>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</si>
  <si>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</si>
  <si>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</si>
  <si>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</si>
  <si>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</si>
  <si>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</si>
  <si>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</si>
  <si>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</si>
  <si>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</si>
  <si>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</si>
  <si>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</si>
  <si>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</si>
  <si>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</si>
  <si>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</si>
  <si>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</si>
  <si>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</si>
  <si>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</si>
  <si>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</si>
  <si>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</si>
  <si>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</si>
  <si>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</si>
  <si>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</si>
  <si>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</si>
  <si>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</si>
  <si>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</si>
  <si>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</si>
  <si>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</si>
  <si>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</si>
  <si>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</si>
  <si>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</si>
  <si>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</si>
  <si>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</si>
  <si>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</si>
  <si>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</si>
  <si>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</si>
  <si>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</si>
  <si>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</si>
  <si>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</si>
  <si>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</si>
  <si>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</si>
  <si>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</si>
  <si>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</si>
  <si>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</si>
  <si>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</si>
  <si>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</si>
  <si>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</si>
  <si>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</si>
  <si>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</si>
  <si>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</si>
  <si>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</si>
  <si>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</si>
  <si>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</si>
  <si>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</si>
  <si>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</si>
  <si>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</si>
  <si>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</si>
  <si>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</si>
  <si>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</si>
  <si>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</si>
  <si>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</si>
  <si>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</si>
  <si>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</si>
  <si>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</si>
  <si>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</si>
  <si>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</si>
  <si>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</si>
  <si>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</si>
  <si>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</si>
  <si>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</si>
  <si>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</si>
  <si>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</si>
  <si>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</si>
  <si>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</si>
  <si>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</si>
  <si>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</si>
  <si>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</si>
  <si>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</si>
  <si>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</si>
  <si>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</si>
  <si>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</si>
  <si>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</si>
  <si>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</si>
  <si>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</si>
  <si>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</si>
  <si>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</si>
  <si>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</si>
  <si>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</si>
  <si>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</si>
  <si>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</si>
  <si>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</si>
  <si>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</si>
  <si>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</si>
  <si>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</si>
  <si>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</si>
  <si>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</si>
  <si>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</si>
  <si>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</si>
  <si>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</si>
  <si>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</si>
  <si>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</si>
  <si>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</si>
  <si>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</si>
  <si>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</si>
  <si>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</si>
  <si>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</si>
  <si>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</si>
  <si>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</si>
  <si>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</si>
  <si>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</si>
  <si>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</si>
  <si>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</si>
  <si>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</si>
  <si>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</si>
  <si>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</si>
  <si>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</si>
  <si>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</si>
  <si>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</si>
  <si>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</si>
  <si>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</si>
  <si>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</si>
  <si>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</si>
  <si>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</si>
  <si>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</si>
  <si>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</si>
  <si>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</si>
  <si>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</si>
  <si>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</si>
  <si>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</si>
  <si>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</si>
  <si>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</si>
  <si>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</si>
  <si>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</si>
  <si>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</si>
  <si>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</si>
  <si>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</si>
  <si>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</si>
  <si>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</si>
  <si>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</si>
  <si>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</si>
  <si>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</si>
  <si>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</si>
  <si>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</si>
  <si>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</si>
  <si>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</si>
  <si>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</si>
  <si>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</si>
  <si>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</si>
  <si>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</si>
  <si>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</si>
  <si>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</si>
  <si>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</si>
  <si>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</si>
  <si>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</si>
  <si>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</si>
  <si>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</si>
  <si>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</si>
  <si>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</si>
  <si>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</si>
  <si>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</si>
  <si>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</si>
  <si>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</si>
  <si>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</si>
  <si>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</si>
  <si>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</si>
  <si>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</si>
  <si>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</si>
  <si>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</si>
  <si>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</si>
  <si>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</si>
  <si>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</si>
  <si>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</si>
  <si>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</si>
  <si>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</si>
  <si>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</si>
  <si>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</si>
  <si>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</si>
  <si>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</si>
  <si>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</si>
  <si>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</si>
  <si>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</si>
  <si>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</si>
  <si>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</si>
  <si>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</si>
  <si>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</si>
  <si>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</si>
  <si>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</si>
  <si>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</si>
  <si>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</si>
  <si>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</si>
  <si>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</si>
  <si>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</si>
  <si>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</si>
  <si>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</si>
  <si>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</si>
  <si>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</si>
  <si>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</si>
  <si>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</si>
  <si>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</si>
  <si>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</si>
  <si>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</si>
  <si>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</si>
  <si>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</si>
  <si>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</si>
  <si>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</si>
  <si>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</si>
  <si>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</si>
  <si>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</si>
  <si>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</si>
  <si>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</si>
  <si>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</si>
  <si>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</si>
  <si>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</si>
  <si>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</si>
  <si>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</si>
  <si>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</si>
  <si>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</si>
  <si>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</si>
  <si>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</si>
  <si>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</si>
  <si>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</si>
  <si>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</si>
  <si>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</si>
  <si>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</si>
  <si>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</si>
  <si>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</si>
  <si>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</si>
  <si>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</si>
  <si>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</si>
  <si>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</si>
  <si>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</si>
  <si>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</si>
  <si>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</si>
  <si>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</si>
  <si>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</si>
  <si>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</si>
  <si>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</si>
  <si>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</si>
  <si>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</si>
  <si>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</si>
  <si>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</si>
  <si>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</si>
  <si>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</si>
  <si>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</si>
  <si>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</si>
  <si>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</si>
  <si>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</si>
  <si>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</si>
  <si>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</si>
  <si>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</si>
  <si>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</si>
  <si>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</si>
  <si>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</si>
  <si>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</si>
  <si>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</si>
  <si>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</si>
  <si>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</si>
  <si>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</si>
  <si>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</si>
  <si>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</si>
  <si>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</si>
  <si>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</si>
  <si>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</si>
  <si>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</si>
  <si>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</si>
  <si>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</si>
  <si>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</si>
  <si>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</si>
  <si>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</si>
  <si>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</si>
  <si>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</si>
  <si>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</si>
  <si>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</si>
  <si>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</si>
  <si>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</si>
  <si>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</si>
  <si>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</si>
  <si>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</si>
  <si>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</si>
  <si>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</si>
  <si>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</si>
  <si>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</si>
  <si>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</si>
  <si>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</si>
  <si>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</si>
  <si>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</si>
  <si>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</si>
  <si>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</si>
  <si>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</si>
  <si>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</si>
  <si>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</si>
  <si>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</si>
  <si>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</si>
  <si>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</si>
  <si>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</si>
  <si>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</si>
  <si>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</si>
  <si>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</si>
  <si>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</si>
  <si>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</si>
  <si>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</si>
  <si>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</si>
  <si>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</si>
  <si>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</si>
  <si>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</si>
  <si>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</si>
  <si>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</si>
  <si>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</si>
  <si>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</si>
  <si>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</si>
  <si>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</si>
  <si>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</si>
  <si>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</si>
  <si>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</si>
  <si>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</si>
  <si>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</si>
  <si>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</si>
  <si>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</si>
  <si>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</si>
  <si>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</si>
  <si>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</si>
  <si>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</si>
  <si>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</si>
  <si>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</si>
  <si>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</si>
  <si>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</si>
  <si>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</si>
  <si>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</si>
  <si>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</si>
  <si>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</si>
  <si>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</si>
  <si>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</si>
  <si>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</si>
  <si>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</si>
  <si>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</si>
  <si>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</si>
  <si>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</si>
  <si>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</si>
  <si>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</si>
  <si>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</si>
  <si>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</si>
  <si>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</si>
  <si>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</si>
  <si>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</si>
  <si>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</si>
  <si>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</si>
  <si>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</si>
  <si>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</si>
  <si>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</si>
  <si>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</si>
  <si>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</si>
  <si>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</si>
  <si>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</si>
  <si>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</si>
  <si>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</si>
  <si>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</si>
  <si>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</si>
  <si>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</si>
  <si>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</si>
  <si>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</si>
  <si>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</si>
  <si>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</si>
  <si>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</si>
  <si>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</si>
  <si>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</si>
  <si>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</si>
  <si>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</si>
  <si>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</si>
  <si>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</si>
  <si>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</si>
  <si>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</si>
  <si>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</si>
  <si>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</si>
  <si>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</si>
  <si>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</si>
  <si>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</si>
  <si>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</si>
  <si>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</si>
  <si>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</si>
  <si>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</si>
  <si>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</si>
  <si>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</si>
  <si>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</si>
  <si>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</si>
  <si>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</si>
  <si>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</si>
  <si>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</si>
  <si>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</si>
  <si>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</si>
  <si>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</si>
  <si>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</si>
  <si>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</si>
  <si>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</si>
  <si>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</si>
  <si>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</si>
  <si>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</si>
  <si>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</si>
  <si>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</si>
  <si>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</si>
  <si>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</si>
  <si>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</si>
  <si>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</si>
  <si>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</si>
  <si>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</si>
  <si>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</si>
  <si>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</si>
  <si>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</si>
  <si>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</si>
  <si>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</si>
  <si>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</si>
  <si>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</si>
  <si>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</si>
  <si>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</si>
  <si>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</si>
  <si>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</si>
  <si>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</si>
  <si>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</si>
  <si>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</si>
  <si>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</si>
  <si>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</si>
  <si>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</si>
  <si>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</si>
  <si>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</si>
  <si>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</si>
  <si>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</si>
  <si>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</si>
  <si>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</si>
  <si>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</si>
  <si>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</si>
  <si>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</si>
  <si>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</si>
  <si>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</si>
  <si>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</si>
  <si>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</si>
  <si>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</si>
  <si>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</si>
  <si>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</si>
  <si>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</si>
  <si>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</si>
  <si>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</si>
  <si>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</si>
  <si>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</si>
  <si>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</si>
  <si>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</si>
  <si>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</si>
  <si>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</si>
  <si>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</si>
  <si>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</si>
  <si>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</si>
  <si>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</si>
  <si>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</si>
  <si>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</si>
  <si>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</si>
  <si>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</si>
  <si>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</si>
  <si>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</si>
  <si>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</si>
  <si>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</si>
  <si>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</si>
  <si>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</si>
  <si>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</si>
  <si>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</si>
  <si>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</si>
  <si>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</si>
  <si>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</si>
  <si>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</si>
  <si>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</si>
  <si>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</si>
  <si>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</si>
  <si>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</si>
  <si>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</si>
  <si>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</si>
  <si>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</si>
  <si>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</si>
  <si>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</si>
  <si>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</si>
  <si>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</si>
  <si>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</si>
  <si>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</si>
  <si>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</si>
  <si>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</si>
  <si>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</si>
  <si>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</si>
  <si>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</si>
  <si>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</si>
  <si>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</si>
  <si>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</si>
  <si>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</si>
  <si>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</si>
  <si>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</si>
  <si>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</si>
  <si>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</si>
  <si>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</si>
  <si>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</si>
  <si>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</si>
  <si>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</si>
  <si>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</si>
  <si>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</si>
  <si>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</si>
  <si>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</si>
  <si>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</si>
  <si>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</si>
  <si>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</si>
  <si>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</si>
  <si>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</si>
  <si>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</si>
  <si>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</si>
  <si>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</si>
  <si>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</si>
  <si>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</si>
  <si>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</si>
  <si>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</si>
  <si>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</si>
  <si>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</si>
  <si>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</si>
  <si>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</si>
  <si>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</si>
  <si>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</si>
  <si>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</si>
  <si>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</si>
  <si>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</si>
  <si>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</si>
  <si>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</si>
  <si>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</si>
  <si>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</si>
  <si>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</si>
  <si>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</si>
  <si>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</si>
  <si>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</si>
  <si>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</si>
  <si>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</si>
  <si>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</si>
  <si>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</si>
  <si>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</si>
  <si>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</si>
  <si>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</si>
  <si>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</si>
  <si>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</si>
  <si>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</si>
  <si>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</si>
  <si>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</si>
  <si>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</si>
  <si>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</si>
  <si>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</si>
  <si>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</si>
  <si>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</si>
  <si>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</si>
  <si>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</si>
  <si>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</si>
  <si>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</si>
  <si>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</si>
  <si>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</si>
  <si>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</si>
  <si>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</si>
  <si>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</si>
  <si>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</si>
  <si>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</si>
  <si>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</si>
  <si>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</si>
  <si>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</si>
  <si>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</si>
  <si>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</si>
  <si>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</si>
  <si>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</si>
  <si>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</si>
  <si>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</si>
  <si>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</si>
  <si>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</si>
  <si>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</si>
  <si>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</si>
  <si>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</si>
  <si>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</si>
  <si>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</si>
  <si>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</si>
  <si>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</si>
  <si>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</si>
  <si>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</si>
  <si>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</si>
  <si>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</si>
  <si>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</si>
  <si>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</si>
  <si>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</si>
  <si>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</si>
  <si>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</si>
  <si>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</si>
  <si>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</si>
  <si>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</si>
  <si>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</si>
  <si>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</si>
  <si>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</si>
  <si>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</si>
  <si>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</si>
  <si>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</si>
  <si>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</si>
  <si>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</si>
  <si>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</si>
  <si>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</si>
  <si>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</si>
  <si>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</si>
  <si>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</si>
  <si>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</si>
  <si>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</si>
  <si>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</si>
  <si>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</si>
  <si>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</si>
  <si>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</si>
  <si>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</si>
  <si>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</si>
  <si>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</si>
  <si>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</si>
  <si>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</si>
  <si>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</si>
  <si>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</si>
  <si>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</si>
  <si>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</si>
  <si>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</si>
  <si>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</si>
  <si>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</si>
  <si>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</si>
  <si>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</si>
  <si>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</si>
  <si>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</si>
  <si>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</si>
  <si>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</si>
  <si>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</si>
  <si>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</si>
  <si>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</si>
  <si>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</si>
  <si>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</si>
  <si>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</si>
  <si>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</si>
  <si>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</si>
  <si>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</si>
  <si>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</si>
  <si>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</si>
  <si>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</si>
  <si>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</si>
  <si>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</si>
  <si>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</si>
  <si>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</si>
  <si>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</si>
  <si>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</si>
  <si>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</si>
  <si>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</si>
  <si>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</si>
  <si>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</si>
  <si>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</si>
  <si>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</si>
  <si>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</si>
  <si>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</si>
  <si>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</si>
  <si>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</si>
  <si>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</si>
  <si>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</si>
  <si>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</si>
  <si>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</si>
  <si>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</si>
  <si>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</si>
  <si>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</si>
  <si>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</si>
  <si>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</si>
  <si>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</si>
  <si>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</si>
  <si>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</si>
  <si>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</si>
  <si>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</si>
  <si>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</si>
  <si>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</si>
  <si>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</si>
  <si>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</si>
  <si>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</si>
  <si>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</si>
  <si>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</si>
  <si>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</si>
  <si>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</si>
  <si>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</si>
  <si>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</si>
  <si>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</si>
  <si>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</si>
  <si>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</si>
  <si>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</si>
  <si>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</si>
  <si>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</si>
  <si>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</si>
  <si>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</si>
  <si>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</si>
  <si>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</si>
  <si>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</si>
  <si>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</si>
  <si>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</si>
  <si>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</si>
  <si>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</si>
  <si>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</si>
  <si>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</si>
  <si>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</si>
  <si>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</si>
  <si>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</si>
  <si>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</si>
  <si>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</si>
  <si>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</si>
  <si>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</si>
  <si>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</si>
  <si>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</si>
  <si>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</si>
  <si>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</si>
  <si>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</si>
  <si>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</si>
  <si>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</si>
  <si>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</si>
  <si>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</si>
  <si>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</si>
  <si>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</si>
  <si>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</si>
  <si>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</si>
  <si>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</si>
  <si>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</si>
  <si>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</si>
  <si>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</si>
  <si>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</si>
  <si>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</si>
  <si>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</si>
  <si>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</si>
  <si>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</si>
  <si>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</si>
  <si>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</si>
  <si>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</si>
  <si>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</si>
  <si>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</si>
  <si>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</si>
  <si>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</si>
  <si>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</si>
  <si>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</si>
  <si>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</si>
  <si>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</si>
  <si>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</si>
  <si>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</si>
  <si>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</si>
  <si>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</si>
  <si>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</si>
  <si>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</si>
  <si>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</si>
  <si>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</si>
  <si>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</si>
  <si>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</si>
  <si>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</si>
  <si>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</si>
  <si>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</si>
  <si>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</si>
  <si>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</si>
  <si>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</si>
  <si>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</si>
  <si>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</si>
  <si>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</si>
  <si>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</si>
  <si>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</si>
  <si>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</si>
  <si>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</si>
  <si>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</si>
  <si>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</si>
  <si>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</si>
  <si>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</si>
  <si>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</si>
  <si>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</si>
  <si>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</si>
  <si>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</si>
  <si>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</si>
  <si>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</si>
  <si>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</si>
  <si>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</si>
  <si>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</si>
  <si>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</si>
  <si>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</si>
  <si>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</si>
  <si>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</si>
  <si>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</si>
  <si>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</si>
  <si>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</si>
  <si>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</si>
  <si>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</si>
  <si>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</si>
  <si>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</si>
  <si>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</si>
  <si>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</si>
  <si>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</si>
  <si>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</si>
  <si>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</si>
  <si>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</si>
  <si>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</si>
  <si>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</si>
  <si>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</si>
  <si>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</si>
  <si>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</si>
  <si>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</si>
  <si>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</si>
  <si>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</si>
  <si>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</si>
  <si>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</si>
  <si>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</si>
  <si>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</si>
  <si>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</si>
  <si>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</si>
  <si>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</si>
  <si>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</si>
  <si>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</si>
  <si>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</si>
  <si>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</si>
  <si>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</si>
  <si>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</si>
  <si>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</si>
  <si>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</si>
  <si>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</si>
  <si>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</si>
  <si>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</si>
  <si>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</si>
  <si>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</si>
  <si>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</si>
  <si>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</si>
  <si>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</si>
  <si>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</si>
  <si>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</si>
  <si>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</si>
  <si>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</si>
  <si>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</si>
  <si>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</si>
  <si>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</si>
  <si>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</si>
  <si>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</si>
  <si>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</si>
  <si>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</si>
  <si>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</si>
  <si>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</si>
  <si>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</si>
  <si>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</si>
  <si>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</si>
  <si>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</si>
  <si>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</si>
  <si>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</si>
  <si>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</si>
  <si>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</si>
  <si>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</si>
  <si>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</si>
  <si>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</si>
  <si>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</si>
  <si>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</si>
  <si>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</si>
  <si>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</si>
  <si>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</si>
  <si>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</si>
  <si>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</si>
  <si>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</si>
  <si>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</si>
  <si>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</si>
  <si>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</si>
  <si>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</si>
  <si>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</si>
  <si>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</si>
  <si>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</si>
  <si>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</si>
  <si>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</si>
  <si>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</si>
  <si>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</si>
  <si>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</si>
  <si>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</si>
  <si>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</si>
  <si>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</si>
  <si>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</si>
  <si>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</si>
  <si>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</si>
  <si>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</si>
  <si>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</si>
  <si>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</si>
  <si>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</si>
  <si>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</si>
  <si>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</si>
  <si>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</si>
  <si>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</si>
  <si>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</si>
  <si>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</si>
  <si>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</si>
  <si>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</si>
  <si>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</si>
  <si>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</si>
  <si>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</si>
  <si>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</si>
  <si>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</si>
  <si>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</si>
  <si>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</si>
  <si>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</si>
  <si>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</si>
  <si>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</si>
  <si>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</si>
  <si>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</si>
  <si>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</si>
  <si>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</si>
  <si>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</si>
  <si>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</si>
  <si>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</si>
  <si>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</si>
  <si>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</si>
  <si>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</si>
  <si>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</si>
  <si>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</si>
  <si>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</si>
  <si>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</si>
  <si>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</si>
  <si>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</si>
  <si>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</si>
  <si>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</si>
  <si>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</si>
  <si>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</si>
  <si>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</si>
  <si>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</si>
  <si>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</si>
  <si>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</si>
  <si>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</si>
  <si>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</si>
  <si>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</si>
  <si>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</si>
  <si>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</si>
  <si>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</si>
  <si>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</si>
  <si>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</si>
  <si>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</si>
  <si>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</si>
  <si>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</si>
  <si>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</si>
  <si>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</si>
  <si>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</si>
  <si>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</si>
  <si>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</si>
  <si>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</si>
  <si>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</si>
  <si>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</si>
  <si>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</si>
  <si>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</si>
  <si>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</si>
  <si>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</si>
  <si>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</si>
  <si>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</si>
  <si>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</si>
  <si>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</si>
  <si>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</si>
  <si>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</si>
  <si>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</si>
  <si>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</si>
  <si>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</si>
  <si>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</si>
  <si>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</si>
  <si>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</si>
  <si>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</si>
  <si>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</si>
  <si>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</si>
  <si>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</si>
  <si>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</si>
  <si>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</si>
  <si>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</si>
  <si>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</si>
  <si>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</si>
  <si>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</si>
  <si>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</si>
  <si>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</si>
  <si>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</si>
  <si>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</si>
  <si>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</si>
  <si>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</si>
  <si>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</si>
  <si>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</si>
  <si>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</si>
  <si>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</si>
  <si>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</si>
  <si>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</si>
  <si>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</si>
  <si>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</si>
  <si>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</si>
  <si>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</si>
  <si>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</si>
  <si>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</si>
  <si>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</si>
  <si>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</si>
  <si>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</si>
  <si>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</si>
  <si>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</si>
  <si>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</si>
  <si>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</si>
  <si>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</si>
  <si>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</si>
  <si>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</si>
  <si>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</si>
  <si>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</si>
  <si>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</si>
  <si>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</si>
  <si>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</si>
  <si>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</si>
  <si>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</si>
  <si>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</si>
  <si>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</si>
  <si>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</si>
  <si>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</si>
  <si>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</si>
  <si>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</si>
  <si>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</si>
  <si>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</si>
  <si>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</si>
  <si>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</si>
  <si>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</si>
  <si>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</si>
  <si>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</si>
  <si>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</si>
  <si>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</si>
  <si>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</si>
  <si>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</si>
  <si>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</si>
  <si>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</si>
  <si>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</si>
  <si>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</si>
  <si>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</si>
  <si>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</si>
  <si>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</si>
  <si>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</si>
  <si>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</si>
  <si>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</si>
  <si>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</si>
  <si>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</si>
  <si>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</si>
  <si>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</si>
  <si>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</si>
  <si>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</si>
  <si>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</si>
  <si>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</si>
  <si>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</si>
  <si>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</si>
  <si>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</si>
  <si>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</si>
  <si>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</si>
  <si>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</si>
  <si>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</si>
  <si>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</si>
  <si>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</si>
  <si>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</si>
  <si>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</si>
  <si>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</si>
  <si>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</si>
  <si>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</si>
  <si>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</si>
  <si>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</si>
  <si>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</si>
  <si>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</si>
  <si>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</si>
  <si>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</si>
  <si>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</si>
  <si>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</si>
  <si>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</si>
  <si>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</si>
  <si>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</si>
  <si>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</si>
  <si>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</si>
  <si>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</si>
  <si>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</si>
  <si>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</si>
  <si>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</si>
  <si>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</si>
  <si>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</si>
  <si>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</si>
  <si>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</si>
  <si>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</si>
  <si>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</si>
  <si>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</si>
  <si>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</si>
  <si>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</si>
  <si>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</si>
  <si>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</si>
  <si>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</si>
  <si>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</si>
  <si>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</si>
  <si>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</si>
  <si>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</si>
  <si>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</si>
  <si>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</si>
  <si>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</si>
  <si>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</si>
  <si>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</si>
  <si>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</si>
  <si>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</si>
  <si>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</si>
  <si>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</si>
  <si>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</si>
  <si>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</si>
  <si>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</si>
  <si>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</si>
  <si>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</si>
  <si>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</si>
  <si>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</si>
  <si>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</si>
  <si>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</si>
  <si>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</si>
  <si>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</si>
  <si>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</si>
  <si>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</si>
  <si>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</si>
  <si>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</si>
  <si>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</si>
  <si>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</si>
  <si>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</si>
  <si>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</si>
  <si>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</si>
  <si>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</si>
  <si>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</si>
  <si>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</si>
  <si>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</si>
  <si>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</si>
  <si>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</si>
  <si>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</si>
  <si>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</si>
  <si>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</si>
  <si>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</si>
  <si>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</si>
  <si>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</si>
  <si>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</si>
  <si>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</si>
  <si>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</si>
  <si>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</si>
  <si>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</si>
  <si>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</si>
  <si>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</si>
  <si>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</si>
  <si>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</si>
  <si>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</si>
  <si>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</si>
  <si>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</si>
  <si>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</si>
  <si>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</si>
  <si>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</si>
  <si>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</si>
  <si>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</si>
  <si>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</si>
  <si>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</si>
  <si>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</si>
  <si>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</si>
  <si>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</si>
  <si>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</si>
  <si>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</si>
  <si>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</si>
  <si>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</si>
  <si>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</si>
  <si>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</si>
  <si>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</si>
  <si>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</si>
  <si>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</si>
  <si>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</si>
  <si>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</si>
  <si>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</si>
  <si>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</si>
  <si>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</si>
  <si>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</si>
  <si>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</si>
  <si>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</si>
  <si>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</si>
  <si>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</si>
  <si>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</si>
  <si>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</si>
  <si>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</si>
  <si>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</si>
  <si>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</si>
  <si>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</si>
  <si>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</si>
  <si>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</si>
  <si>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</si>
  <si>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</si>
  <si>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</si>
  <si>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</si>
  <si>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</si>
  <si>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</si>
  <si>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</si>
  <si>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</si>
  <si>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</si>
  <si>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</si>
  <si>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</si>
  <si>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</si>
  <si>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</si>
  <si>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</si>
  <si>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</si>
  <si>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</si>
  <si>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</si>
  <si>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</si>
  <si>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</si>
  <si>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</si>
  <si>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</si>
  <si>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</si>
  <si>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</si>
  <si>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</si>
  <si>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</si>
  <si>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</si>
  <si>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</si>
  <si>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</si>
  <si>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</si>
  <si>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</si>
  <si>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</si>
  <si>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</si>
  <si>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</si>
  <si>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</si>
  <si>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</si>
  <si>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</si>
  <si>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</si>
  <si>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</si>
  <si>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</si>
  <si>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</si>
  <si>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</si>
  <si>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</si>
  <si>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</si>
  <si>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</si>
  <si>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</si>
  <si>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</si>
  <si>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</si>
  <si>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</si>
  <si>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</si>
  <si>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</si>
  <si>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</si>
  <si>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</si>
  <si>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</si>
  <si>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</si>
  <si>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</si>
  <si>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</si>
  <si>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</si>
  <si>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</si>
  <si>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</si>
  <si>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</si>
  <si>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</si>
  <si>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</si>
  <si>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</si>
  <si>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</si>
  <si>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</si>
  <si>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</si>
  <si>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</si>
  <si>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</si>
  <si>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</si>
  <si>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</si>
  <si>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</si>
  <si>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</si>
  <si>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</si>
  <si>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</si>
  <si>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</si>
  <si>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</si>
  <si>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</si>
  <si>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</si>
  <si>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</si>
  <si>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</si>
  <si>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</si>
  <si>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</si>
  <si>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</si>
  <si>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</si>
  <si>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</si>
  <si>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</si>
  <si>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</si>
  <si>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</si>
  <si>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</si>
  <si>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</si>
  <si>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</si>
  <si>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</si>
  <si>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</si>
  <si>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</si>
  <si>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</si>
  <si>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</si>
  <si>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</si>
  <si>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</si>
  <si>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</si>
  <si>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</si>
  <si>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</si>
  <si>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</si>
  <si>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</si>
  <si>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</si>
  <si>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</si>
  <si>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</si>
  <si>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</si>
  <si>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</si>
  <si>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</si>
  <si>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</si>
  <si>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</si>
  <si>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</si>
  <si>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</si>
  <si>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</si>
  <si>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</si>
  <si>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</si>
  <si>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</si>
  <si>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</si>
  <si>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</si>
  <si>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</si>
  <si>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</si>
  <si>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</si>
  <si>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</si>
  <si>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</si>
  <si>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</si>
  <si>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</si>
  <si>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</si>
  <si>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</si>
  <si>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</si>
  <si>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</si>
  <si>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</si>
  <si>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</si>
  <si>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</si>
  <si>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</si>
  <si>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</si>
  <si>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</si>
  <si>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</si>
  <si>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</si>
  <si>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</si>
  <si>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</si>
  <si>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</si>
  <si>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</si>
  <si>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</si>
  <si>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</si>
  <si>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</si>
  <si>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</si>
  <si>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</si>
  <si>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</si>
  <si>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</si>
  <si>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</si>
  <si>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</si>
  <si>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</si>
  <si>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</si>
  <si>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</si>
  <si>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</si>
  <si>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</si>
  <si>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</si>
  <si>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</si>
  <si>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</si>
  <si>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</si>
  <si>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</si>
  <si>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</si>
  <si>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</si>
  <si>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</si>
  <si>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</si>
  <si>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</si>
  <si>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</si>
  <si>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</si>
  <si>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</si>
  <si>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</si>
  <si>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</si>
  <si>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</si>
  <si>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</si>
  <si>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</si>
  <si>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</si>
  <si>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</si>
  <si>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</si>
  <si>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</si>
  <si>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</si>
  <si>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</si>
  <si>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</si>
  <si>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</si>
  <si>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</si>
  <si>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</si>
  <si>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</si>
  <si>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</si>
  <si>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</si>
  <si>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</si>
  <si>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</si>
  <si>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</si>
  <si>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</si>
  <si>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</si>
  <si>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</si>
  <si>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</si>
  <si>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</si>
  <si>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</si>
  <si>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</si>
  <si>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</si>
  <si>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</si>
  <si>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</si>
  <si>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</si>
  <si>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</si>
  <si>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</si>
  <si>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</si>
  <si>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</si>
  <si>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</si>
  <si>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</si>
  <si>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</si>
  <si>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</si>
  <si>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</si>
  <si>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</si>
  <si>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</si>
  <si>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</si>
  <si>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</si>
  <si>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</si>
  <si>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</si>
  <si>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</si>
  <si>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</si>
  <si>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</si>
  <si>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</si>
  <si>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</si>
  <si>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</si>
  <si>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</si>
  <si>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</si>
  <si>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</si>
  <si>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</si>
  <si>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</si>
  <si>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</si>
  <si>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</si>
  <si>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</si>
  <si>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</si>
  <si>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</si>
  <si>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</si>
  <si>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</si>
  <si>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</si>
  <si>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</si>
  <si>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</si>
  <si>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</si>
  <si>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</si>
  <si>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</si>
  <si>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</si>
  <si>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</si>
  <si>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</si>
  <si>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</si>
  <si>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</si>
  <si>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</si>
  <si>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</si>
  <si>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</si>
  <si>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</si>
  <si>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</si>
  <si>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</si>
  <si>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</si>
  <si>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</si>
  <si>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</si>
  <si>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</si>
  <si>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</si>
  <si>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</si>
  <si>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</si>
  <si>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</si>
  <si>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</si>
  <si>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</si>
  <si>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</si>
  <si>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</si>
  <si>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</si>
  <si>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</si>
  <si>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</si>
  <si>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</si>
  <si>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</si>
  <si>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</si>
  <si>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</si>
  <si>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</si>
  <si>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</si>
  <si>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</si>
  <si>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</si>
  <si>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</si>
  <si>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</si>
  <si>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</si>
  <si>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</si>
  <si>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</si>
  <si>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</si>
  <si>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</si>
  <si>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</si>
  <si>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</si>
  <si>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</si>
  <si>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</si>
  <si>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</si>
  <si>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</si>
  <si>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</si>
  <si>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</si>
  <si>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</si>
  <si>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</si>
  <si>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</si>
  <si>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</si>
  <si>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</si>
  <si>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</si>
  <si>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</si>
  <si>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</si>
  <si>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</si>
  <si>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</si>
  <si>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</si>
  <si>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</si>
  <si>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</si>
  <si>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</si>
  <si>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</si>
  <si>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</si>
  <si>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</si>
  <si>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</si>
  <si>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</si>
  <si>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</si>
  <si>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</si>
  <si>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</si>
  <si>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</si>
  <si>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</si>
  <si>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</si>
  <si>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</si>
  <si>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</si>
  <si>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</si>
  <si>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</si>
  <si>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</si>
  <si>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</si>
  <si>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</si>
  <si>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</si>
  <si>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</si>
  <si>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</si>
  <si>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</si>
  <si>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</si>
  <si>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</si>
  <si>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</si>
  <si>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</si>
  <si>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</si>
  <si>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</si>
  <si>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</si>
  <si>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</si>
  <si>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</si>
  <si>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</si>
  <si>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</si>
  <si>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</si>
  <si>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</si>
  <si>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</si>
  <si>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</si>
  <si>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</si>
  <si>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</si>
  <si>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</si>
  <si>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</si>
  <si>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</si>
  <si>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</si>
  <si>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</si>
  <si>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</si>
  <si>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</si>
  <si>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</si>
  <si>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</si>
  <si>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</si>
  <si>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</si>
  <si>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</si>
  <si>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</si>
  <si>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</si>
  <si>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</si>
  <si>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</si>
  <si>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</si>
  <si>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</si>
  <si>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</si>
  <si>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</si>
  <si>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</si>
  <si>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</si>
  <si>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</si>
  <si>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</si>
  <si>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</si>
  <si>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</si>
  <si>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</si>
  <si>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</si>
  <si>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</si>
  <si>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</si>
  <si>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</si>
  <si>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</si>
  <si>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</si>
  <si>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</si>
  <si>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</si>
  <si>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</si>
  <si>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</si>
  <si>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</si>
  <si>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</si>
  <si>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</si>
  <si>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</si>
  <si>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</si>
  <si>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</si>
  <si>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</si>
  <si>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</si>
  <si>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</si>
  <si>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</si>
  <si>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</si>
  <si>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</si>
  <si>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</si>
  <si>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</si>
  <si>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</si>
  <si>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</si>
  <si>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</si>
  <si>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</si>
  <si>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</si>
  <si>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</si>
  <si>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</si>
  <si>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</si>
  <si>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</si>
  <si>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</si>
  <si>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</si>
  <si>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</si>
  <si>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</si>
  <si>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</si>
  <si>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</si>
  <si>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</si>
  <si>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</si>
  <si>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</si>
  <si>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</si>
  <si>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</si>
  <si>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</si>
  <si>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</si>
  <si>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</si>
  <si>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</si>
  <si>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</si>
  <si>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</si>
  <si>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</si>
  <si>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</si>
  <si>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</si>
  <si>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</si>
  <si>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</si>
  <si>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</si>
  <si>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</si>
  <si>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</si>
  <si>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</si>
  <si>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</si>
  <si>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</si>
  <si>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</si>
  <si>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</si>
  <si>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</si>
  <si>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</si>
  <si>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</si>
  <si>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</si>
  <si>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</si>
  <si>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</si>
  <si>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</si>
  <si>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</si>
  <si>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</si>
  <si>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</si>
  <si>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</si>
  <si>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</si>
  <si>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</si>
  <si>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</si>
  <si>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</si>
  <si>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</si>
  <si>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</si>
  <si>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</si>
  <si>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</si>
  <si>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</si>
  <si>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</si>
  <si>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</si>
  <si>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</si>
  <si>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</si>
  <si>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</si>
  <si>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</si>
  <si>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</si>
  <si>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</si>
  <si>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</si>
  <si>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</si>
  <si>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</si>
  <si>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</si>
  <si>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</si>
  <si>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</si>
  <si>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</si>
  <si>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</si>
  <si>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</si>
  <si>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</si>
  <si>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</si>
  <si>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</si>
  <si>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</si>
  <si>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</si>
  <si>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</si>
  <si>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</si>
  <si>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</si>
  <si>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</si>
  <si>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</si>
  <si>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</si>
  <si>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</si>
  <si>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</si>
  <si>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</si>
  <si>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</si>
  <si>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</si>
  <si>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</si>
  <si>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</si>
  <si>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</si>
  <si>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</si>
  <si>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</si>
  <si>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</si>
  <si>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</si>
  <si>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</si>
  <si>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</si>
  <si>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</si>
  <si>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</si>
  <si>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</si>
  <si>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</si>
  <si>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</si>
  <si>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</si>
  <si>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</si>
  <si>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</si>
  <si>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</si>
  <si>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</si>
  <si>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</si>
  <si>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</si>
  <si>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</si>
  <si>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</si>
  <si>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</si>
  <si>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</si>
  <si>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</si>
  <si>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</si>
  <si>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</si>
  <si>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</si>
  <si>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</si>
  <si>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</si>
  <si>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</si>
  <si>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</si>
  <si>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</si>
  <si>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</si>
  <si>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</si>
  <si>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</si>
  <si>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</si>
  <si>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</si>
  <si>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</si>
  <si>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</si>
  <si>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</si>
  <si>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</si>
  <si>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</si>
  <si>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</si>
  <si>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</si>
  <si>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</si>
  <si>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</si>
  <si>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</si>
  <si>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</si>
  <si>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</si>
  <si>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</si>
  <si>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</si>
  <si>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</si>
  <si>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</si>
  <si>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</si>
  <si>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</si>
  <si>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</si>
  <si>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</si>
  <si>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</si>
  <si>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</si>
  <si>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</si>
  <si>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</si>
  <si>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</si>
  <si>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</si>
  <si>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</si>
  <si>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</si>
  <si>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</si>
  <si>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</si>
  <si>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</si>
  <si>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</si>
  <si>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</si>
  <si>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</si>
  <si>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</si>
  <si>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</si>
  <si>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</si>
  <si>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</si>
  <si>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</si>
  <si>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</si>
  <si>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</si>
  <si>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</si>
  <si>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</si>
  <si>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</si>
  <si>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</si>
  <si>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</si>
  <si>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</si>
  <si>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</si>
  <si>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</si>
  <si>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</si>
  <si>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</si>
  <si>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</si>
  <si>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</si>
  <si>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</si>
  <si>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</si>
  <si>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</si>
  <si>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</si>
  <si>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</si>
  <si>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</si>
  <si>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</si>
  <si>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</si>
  <si>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</si>
  <si>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</si>
  <si>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</si>
  <si>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</si>
  <si>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</si>
  <si>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</si>
  <si>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</si>
  <si>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</si>
  <si>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</si>
  <si>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</si>
  <si>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</si>
  <si>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</si>
  <si>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</si>
  <si>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</si>
  <si>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</si>
  <si>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</si>
  <si>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</si>
  <si>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</si>
  <si>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</si>
  <si>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</si>
  <si>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</si>
  <si>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</si>
  <si>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</si>
  <si>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</si>
  <si>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</si>
  <si>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</si>
  <si>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</si>
  <si>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</si>
  <si>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</si>
  <si>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</si>
  <si>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</si>
  <si>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</si>
  <si>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</si>
  <si>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</si>
  <si>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</si>
  <si>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</si>
  <si>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</si>
  <si>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</si>
  <si>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</si>
  <si>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</si>
  <si>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</si>
  <si>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</si>
  <si>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</si>
  <si>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</si>
  <si>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</si>
  <si>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</si>
  <si>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</si>
  <si>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</si>
  <si>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</si>
  <si>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</si>
  <si>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</si>
  <si>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</si>
  <si>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</si>
  <si>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</si>
  <si>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</si>
  <si>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</si>
  <si>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</si>
  <si>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</si>
  <si>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</si>
  <si>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</si>
  <si>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</si>
  <si>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</si>
  <si>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</si>
  <si>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</si>
  <si>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</si>
  <si>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</si>
  <si>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</si>
  <si>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</si>
  <si>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</si>
  <si>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</si>
  <si>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</si>
  <si>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</si>
  <si>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</si>
  <si>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</si>
  <si>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</si>
  <si>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</si>
  <si>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</si>
  <si>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</si>
  <si>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</si>
  <si>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</si>
  <si>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</si>
  <si>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</si>
  <si>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</si>
  <si>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</si>
  <si>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</si>
  <si>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</si>
  <si>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</si>
  <si>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</si>
  <si>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</si>
  <si>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</si>
  <si>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</si>
  <si>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</si>
  <si>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</si>
  <si>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</si>
  <si>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</si>
  <si>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</si>
  <si>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</si>
  <si>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</si>
  <si>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</si>
  <si>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</si>
  <si>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</si>
  <si>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</si>
  <si>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</si>
  <si>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</si>
  <si>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</si>
  <si>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</si>
  <si>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</si>
  <si>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</si>
  <si>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</si>
  <si>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</si>
  <si>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</si>
  <si>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</si>
  <si>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</si>
  <si>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</si>
  <si>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</si>
  <si>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</si>
  <si>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</si>
  <si>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</si>
  <si>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</si>
  <si>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</si>
  <si>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</si>
  <si>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</si>
  <si>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</si>
  <si>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</si>
  <si>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</si>
  <si>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</si>
  <si>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</si>
  <si>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</si>
  <si>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</si>
  <si>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</si>
  <si>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</si>
  <si>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</si>
  <si>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</si>
  <si>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</si>
  <si>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</si>
  <si>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</si>
  <si>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</si>
  <si>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</si>
  <si>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</si>
  <si>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</si>
  <si>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</si>
  <si>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</si>
  <si>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</si>
  <si>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</si>
  <si>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</si>
  <si>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</si>
  <si>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</si>
  <si>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</si>
  <si>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</si>
  <si>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</si>
  <si>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</si>
  <si>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</si>
  <si>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</si>
  <si>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</si>
  <si>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</si>
  <si>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</si>
  <si>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</si>
  <si>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</si>
  <si>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</si>
  <si>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</si>
  <si>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</si>
  <si>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</si>
  <si>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</si>
  <si>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</si>
  <si>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</si>
  <si>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</si>
  <si>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</si>
  <si>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</si>
  <si>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</si>
  <si>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</si>
  <si>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</si>
  <si>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</si>
  <si>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</si>
  <si>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</si>
  <si>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</si>
  <si>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</si>
  <si>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</si>
  <si>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</si>
  <si>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</si>
  <si>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</si>
  <si>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</si>
  <si>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</si>
  <si>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</si>
  <si>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</si>
  <si>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</si>
  <si>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</si>
  <si>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</si>
  <si>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</si>
  <si>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</si>
  <si>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</si>
  <si>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</si>
  <si>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</si>
  <si>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</si>
  <si>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</si>
  <si>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</si>
  <si>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</si>
  <si>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</si>
  <si>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</si>
  <si>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</si>
  <si>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</si>
  <si>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</si>
  <si>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</si>
  <si>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</si>
  <si>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</si>
  <si>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</si>
  <si>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</si>
  <si>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</si>
  <si>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</si>
  <si>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</si>
  <si>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</si>
  <si>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</si>
  <si>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</si>
  <si>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</si>
  <si>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</si>
  <si>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</si>
  <si>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</si>
  <si>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</si>
  <si>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</si>
  <si>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</si>
  <si>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</si>
  <si>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</si>
  <si>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</si>
  <si>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</si>
  <si>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</si>
  <si>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</si>
  <si>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</si>
  <si>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</si>
  <si>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</si>
  <si>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</si>
  <si>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</si>
  <si>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</si>
  <si>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</si>
  <si>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</si>
  <si>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</si>
  <si>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</si>
  <si>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</si>
  <si>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</si>
  <si>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</si>
  <si>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</si>
  <si>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</si>
  <si>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</si>
  <si>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</si>
  <si>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</si>
  <si>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</si>
  <si>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</si>
  <si>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</si>
  <si>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</si>
  <si>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</si>
  <si>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</si>
  <si>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</si>
  <si>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</si>
  <si>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</si>
  <si>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</si>
  <si>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</si>
  <si>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</si>
  <si>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</si>
  <si>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</si>
  <si>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</si>
  <si>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</si>
  <si>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</si>
  <si>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</si>
  <si>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</si>
  <si>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</si>
  <si>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</si>
  <si>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</si>
  <si>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</si>
  <si>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</si>
  <si>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</si>
  <si>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</si>
  <si>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</si>
  <si>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</si>
  <si>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</si>
  <si>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</si>
  <si>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</si>
  <si>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</si>
  <si>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</si>
  <si>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</si>
  <si>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</si>
  <si>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</si>
  <si>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</si>
  <si>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</si>
  <si>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</si>
  <si>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</si>
  <si>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</si>
  <si>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</si>
  <si>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</si>
  <si>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</si>
  <si>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</si>
  <si>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</si>
  <si>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</si>
  <si>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</si>
  <si>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</si>
  <si>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</si>
  <si>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</si>
  <si>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</si>
  <si>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</si>
  <si>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</si>
  <si>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</si>
  <si>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</si>
  <si>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</si>
  <si>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</si>
  <si>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</si>
  <si>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</si>
  <si>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</si>
  <si>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</si>
  <si>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</si>
  <si>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</si>
  <si>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</si>
  <si>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</si>
  <si>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</si>
  <si>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</si>
  <si>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</si>
  <si>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</si>
  <si>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</si>
  <si>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</si>
  <si>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</si>
  <si>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</si>
  <si>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</si>
  <si>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</si>
  <si>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</si>
  <si>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</si>
  <si>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</si>
  <si>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</si>
  <si>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</si>
  <si>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</si>
  <si>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</si>
  <si>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</si>
  <si>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</si>
  <si>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</si>
  <si>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</si>
  <si>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</si>
  <si>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</si>
  <si>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</si>
  <si>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</si>
  <si>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</si>
  <si>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</si>
  <si>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</si>
  <si>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</si>
  <si>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</si>
  <si>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</si>
  <si>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</si>
  <si>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</si>
  <si>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</si>
  <si>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</si>
  <si>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</si>
  <si>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</si>
  <si>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</si>
  <si>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</si>
  <si>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</si>
  <si>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</si>
  <si>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</si>
  <si>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</si>
  <si>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</si>
  <si>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</si>
  <si>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</si>
  <si>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</si>
  <si>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</si>
  <si>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</si>
  <si>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</si>
  <si>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</si>
  <si>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</si>
  <si>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</si>
  <si>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</si>
  <si>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</si>
  <si>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</si>
  <si>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</si>
  <si>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</si>
  <si>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</si>
  <si>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</si>
  <si>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</si>
  <si>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</si>
  <si>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</si>
  <si>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</si>
  <si>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</si>
  <si>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</si>
  <si>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</si>
  <si>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</si>
  <si>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</si>
  <si>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</si>
  <si>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</si>
  <si>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</si>
  <si>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</si>
  <si>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</si>
  <si>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</si>
  <si>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</si>
  <si>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</si>
  <si>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</si>
  <si>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</si>
  <si>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</si>
  <si>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</si>
  <si>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</si>
  <si>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</si>
  <si>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</si>
  <si>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</si>
  <si>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</si>
  <si>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</si>
  <si>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</si>
  <si>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</si>
  <si>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</si>
  <si>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</si>
  <si>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</si>
  <si>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</si>
  <si>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</si>
  <si>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</si>
  <si>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</si>
  <si>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</si>
  <si>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</si>
  <si>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</si>
  <si>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</si>
  <si>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</si>
  <si>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</si>
  <si>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</si>
  <si>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</si>
  <si>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</si>
  <si>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</si>
  <si>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</si>
  <si>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</si>
  <si>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</si>
  <si>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</si>
  <si>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</si>
  <si>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</si>
  <si>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</si>
  <si>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</si>
  <si>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</si>
  <si>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</si>
  <si>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</si>
  <si>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</si>
  <si>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</si>
  <si>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</si>
  <si>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</si>
  <si>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</si>
  <si>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</si>
  <si>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</si>
  <si>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</si>
  <si>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</si>
  <si>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</si>
  <si>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</si>
  <si>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</si>
  <si>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</si>
  <si>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</si>
  <si>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</si>
  <si>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</si>
  <si>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</si>
  <si>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</si>
  <si>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</si>
  <si>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</si>
  <si>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</si>
  <si>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</si>
  <si>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</si>
  <si>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</si>
  <si>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</si>
  <si>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</si>
  <si>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</si>
  <si>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</si>
  <si>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</si>
  <si>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</si>
  <si>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</si>
  <si>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</si>
  <si>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</si>
  <si>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</si>
  <si>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</si>
  <si>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</si>
  <si>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</si>
  <si>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</si>
  <si>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</si>
  <si>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</si>
  <si>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</si>
  <si>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</si>
  <si>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</si>
  <si>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</si>
  <si>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</si>
  <si>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</si>
  <si>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</si>
  <si>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</si>
  <si>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</si>
  <si>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</si>
  <si>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</si>
  <si>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</si>
  <si>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</si>
  <si>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</si>
  <si>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</si>
  <si>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</si>
  <si>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</si>
  <si>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</si>
  <si>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</si>
  <si>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</si>
  <si>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</si>
  <si>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</si>
  <si>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</si>
  <si>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</si>
  <si>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</si>
  <si>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</si>
  <si>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</si>
  <si>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</si>
  <si>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</si>
  <si>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</si>
  <si>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</si>
  <si>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</si>
  <si>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</si>
  <si>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</si>
  <si>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</si>
  <si>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</si>
  <si>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</si>
  <si>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</si>
  <si>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</si>
  <si>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</si>
  <si>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</si>
  <si>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</si>
  <si>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</si>
  <si>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</si>
  <si>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</si>
  <si>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</si>
  <si>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</si>
  <si>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</si>
  <si>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</si>
  <si>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</si>
  <si>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</si>
  <si>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</si>
  <si>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</si>
  <si>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</si>
  <si>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</si>
  <si>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</si>
  <si>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</si>
  <si>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</si>
  <si>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</si>
  <si>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</si>
  <si>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</si>
  <si>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</si>
  <si>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</si>
  <si>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</si>
  <si>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</si>
  <si>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</si>
  <si>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</si>
  <si>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</si>
  <si>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</si>
  <si>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</si>
  <si>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</si>
  <si>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</si>
  <si>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</si>
  <si>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</si>
  <si>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</si>
  <si>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</si>
  <si>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</si>
  <si>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</si>
  <si>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</si>
  <si>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</si>
  <si>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</si>
  <si>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</si>
  <si>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</si>
  <si>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</si>
  <si>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</si>
  <si>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</si>
  <si>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</si>
  <si>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</si>
  <si>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</si>
  <si>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</si>
  <si>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</si>
  <si>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</si>
  <si>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</si>
  <si>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</si>
  <si>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</si>
  <si>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</si>
  <si>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</si>
  <si>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</si>
  <si>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</si>
  <si>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</si>
  <si>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</si>
  <si>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</si>
  <si>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</si>
  <si>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</si>
  <si>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</si>
  <si>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</si>
  <si>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</si>
  <si>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</si>
  <si>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</si>
  <si>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</si>
  <si>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</si>
  <si>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</si>
  <si>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</si>
  <si>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</si>
  <si>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</si>
  <si>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</si>
  <si>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</si>
  <si>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</si>
  <si>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</si>
  <si>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</si>
  <si>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</si>
  <si>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</si>
  <si>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</si>
  <si>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</si>
  <si>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</si>
  <si>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</si>
  <si>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</si>
  <si>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</si>
  <si>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</si>
  <si>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</si>
  <si>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</si>
  <si>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</si>
  <si>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</si>
  <si>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</si>
  <si>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</si>
  <si>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</si>
  <si>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</si>
  <si>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</si>
  <si>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</si>
  <si>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</si>
  <si>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</si>
  <si>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</si>
  <si>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</si>
  <si>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</si>
  <si>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</si>
  <si>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</si>
  <si>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</si>
  <si>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</si>
  <si>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</si>
  <si>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</si>
  <si>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</si>
  <si>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</si>
  <si>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</si>
  <si>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</si>
  <si>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</si>
  <si>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</si>
  <si>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</si>
  <si>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</si>
  <si>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</si>
  <si>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</si>
  <si>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</si>
  <si>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</si>
  <si>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</si>
  <si>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</si>
  <si>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</si>
  <si>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</si>
  <si>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</si>
  <si>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</si>
  <si>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</si>
  <si>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</si>
  <si>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</si>
  <si>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</si>
  <si>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</si>
  <si>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</si>
  <si>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</si>
  <si>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</si>
  <si>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</si>
  <si>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</si>
  <si>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</si>
  <si>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</si>
  <si>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</si>
  <si>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</si>
  <si>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</si>
  <si>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</si>
  <si>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</si>
  <si>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</si>
  <si>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</si>
  <si>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</si>
  <si>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</si>
  <si>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</si>
  <si>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</si>
  <si>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</si>
  <si>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</si>
  <si>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</si>
  <si>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</si>
  <si>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</si>
  <si>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</si>
  <si>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</si>
  <si>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</si>
  <si>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</si>
  <si>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</si>
  <si>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</si>
  <si>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</si>
  <si>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</si>
  <si>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</si>
  <si>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</si>
  <si>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</si>
  <si>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</si>
  <si>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</si>
  <si>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</si>
  <si>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</si>
  <si>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</si>
  <si>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</si>
  <si>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</si>
  <si>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</si>
  <si>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</si>
  <si>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</si>
  <si>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</si>
  <si>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</si>
  <si>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</si>
  <si>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</si>
  <si>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</si>
  <si>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</si>
  <si>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</si>
  <si>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</si>
  <si>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</si>
  <si>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</si>
  <si>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</si>
  <si>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</si>
  <si>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</si>
  <si>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</si>
  <si>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</si>
  <si>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</si>
  <si>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</si>
  <si>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</si>
  <si>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</si>
  <si>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</si>
  <si>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</si>
  <si>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</si>
  <si>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</si>
  <si>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</si>
  <si>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</si>
  <si>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</si>
  <si>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</si>
  <si>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</si>
  <si>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</si>
  <si>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</si>
  <si>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</si>
  <si>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</si>
  <si>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</si>
  <si>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</si>
  <si>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</si>
  <si>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</si>
  <si>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</si>
  <si>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</si>
  <si>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</si>
  <si>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</si>
  <si>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</si>
  <si>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</si>
  <si>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</si>
  <si>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</si>
  <si>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</si>
  <si>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</si>
  <si>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</si>
  <si>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</si>
  <si>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</si>
  <si>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</si>
  <si>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</si>
  <si>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</si>
  <si>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</si>
  <si>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</si>
  <si>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</si>
  <si>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</si>
  <si>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</si>
  <si>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</si>
  <si>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</si>
  <si>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</si>
  <si>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</si>
  <si>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</si>
  <si>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</si>
  <si>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</si>
  <si>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</si>
  <si>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</si>
  <si>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</si>
  <si>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</si>
  <si>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</si>
  <si>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</si>
  <si>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</si>
  <si>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</si>
  <si>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</si>
  <si>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</si>
  <si>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</si>
  <si>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</si>
  <si>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</si>
  <si>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</si>
  <si>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</si>
  <si>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</si>
  <si>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</si>
  <si>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</si>
  <si>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</si>
  <si>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</si>
  <si>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</si>
  <si>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</si>
  <si>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</si>
  <si>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</si>
  <si>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</si>
  <si>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</si>
  <si>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</si>
  <si>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</si>
  <si>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</si>
  <si>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</si>
  <si>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</si>
  <si>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</si>
  <si>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</si>
  <si>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</si>
  <si>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</si>
  <si>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</si>
  <si>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</si>
  <si>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</si>
  <si>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</si>
  <si>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</si>
  <si>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</si>
  <si>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</si>
  <si>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</si>
  <si>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</si>
  <si>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</si>
  <si>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</si>
  <si>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</si>
  <si>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</si>
  <si>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</si>
  <si>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</si>
  <si>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</si>
  <si>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</si>
  <si>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</si>
  <si>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</si>
  <si>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</si>
  <si>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</si>
  <si>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</si>
  <si>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</si>
  <si>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</si>
  <si>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</si>
  <si>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</si>
  <si>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</si>
  <si>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</si>
  <si>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</si>
  <si>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</si>
  <si>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</si>
  <si>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</si>
  <si>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</si>
  <si>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</si>
  <si>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</si>
  <si>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</si>
  <si>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</si>
  <si>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</si>
  <si>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</si>
  <si>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</si>
  <si>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</si>
  <si>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</si>
  <si>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</si>
  <si>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</si>
  <si>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</si>
  <si>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</si>
  <si>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</si>
  <si>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</si>
  <si>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</si>
  <si>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</si>
  <si>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</si>
  <si>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</si>
  <si>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</si>
  <si>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</si>
  <si>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</si>
  <si>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</si>
  <si>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</si>
  <si>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</si>
  <si>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</si>
  <si>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</si>
  <si>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</si>
  <si>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</si>
  <si>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</si>
  <si>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</si>
  <si>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</si>
  <si>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</si>
  <si>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</si>
  <si>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</si>
  <si>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</si>
  <si>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</si>
  <si>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</si>
  <si>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</si>
  <si>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</si>
  <si>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</si>
  <si>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</si>
  <si>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</si>
  <si>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</si>
  <si>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</si>
  <si>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</si>
  <si>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</si>
  <si>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</si>
  <si>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</si>
  <si>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</si>
  <si>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</si>
  <si>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</si>
  <si>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</si>
  <si>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</si>
  <si>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</si>
  <si>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</si>
  <si>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</si>
  <si>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</si>
  <si>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</si>
  <si>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</si>
  <si>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</si>
  <si>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</si>
  <si>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</si>
  <si>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</si>
  <si>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</si>
  <si>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</si>
  <si>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</si>
  <si>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</si>
  <si>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</si>
  <si>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</si>
  <si>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</si>
  <si>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</si>
  <si>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</si>
  <si>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</si>
  <si>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</si>
  <si>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</si>
  <si>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</si>
  <si>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</si>
  <si>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</si>
  <si>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</si>
  <si>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</si>
  <si>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</si>
  <si>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</si>
  <si>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</si>
  <si>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</si>
  <si>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</si>
  <si>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</si>
  <si>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</si>
  <si>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</si>
  <si>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</si>
  <si>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</si>
  <si>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</si>
  <si>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</si>
  <si>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</si>
  <si>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</si>
  <si>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</si>
  <si>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</si>
  <si>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</si>
  <si>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</si>
  <si>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</si>
  <si>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</si>
  <si>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</si>
  <si>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</si>
  <si>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</si>
  <si>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</si>
  <si>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</si>
  <si>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</si>
  <si>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</si>
  <si>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</si>
  <si>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</si>
  <si>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</si>
  <si>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</si>
  <si>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</si>
  <si>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</si>
  <si>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</si>
  <si>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</si>
  <si>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</si>
  <si>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</si>
  <si>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</si>
  <si>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</si>
  <si>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</si>
  <si>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</si>
  <si>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</si>
  <si>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</si>
  <si>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</si>
  <si>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</si>
  <si>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</si>
  <si>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</si>
  <si>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</si>
  <si>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</si>
  <si>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</si>
  <si>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</si>
  <si>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</si>
  <si>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</si>
  <si>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</si>
  <si>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</si>
  <si>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</si>
  <si>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</si>
  <si>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</si>
  <si>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</si>
  <si>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</si>
  <si>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</si>
  <si>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</si>
  <si>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</si>
  <si>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</si>
  <si>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</si>
  <si>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</si>
  <si>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</si>
  <si>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</si>
  <si>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</si>
  <si>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</si>
  <si>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</si>
  <si>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</si>
  <si>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</si>
  <si>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</si>
  <si>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</si>
  <si>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</si>
  <si>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</si>
  <si>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</si>
  <si>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</si>
  <si>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</si>
  <si>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</si>
  <si>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</si>
  <si>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</si>
  <si>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</si>
  <si>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</si>
  <si>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</si>
  <si>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</si>
  <si>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</si>
  <si>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</si>
  <si>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</si>
  <si>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</si>
  <si>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</si>
  <si>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</si>
  <si>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</si>
  <si>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</si>
  <si>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</si>
  <si>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</si>
  <si>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</si>
  <si>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</si>
  <si>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</si>
  <si>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</si>
  <si>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</si>
  <si>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</si>
  <si>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</si>
  <si>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</si>
  <si>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</si>
  <si>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</si>
  <si>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</si>
  <si>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</si>
  <si>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</si>
  <si>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</si>
  <si>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</si>
  <si>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</si>
  <si>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</si>
  <si>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</si>
  <si>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</si>
  <si>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</si>
  <si>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</si>
  <si>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</si>
  <si>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</si>
  <si>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</si>
  <si>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</si>
  <si>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</si>
  <si>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</si>
  <si>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</si>
  <si>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</si>
  <si>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</si>
  <si>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</si>
  <si>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</si>
  <si>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</si>
  <si>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</si>
  <si>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</si>
  <si>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</si>
  <si>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</si>
  <si>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</si>
  <si>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</si>
  <si>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</si>
  <si>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</si>
  <si>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</si>
  <si>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</si>
  <si>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</si>
  <si>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</si>
  <si>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</si>
  <si>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</si>
  <si>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</si>
  <si>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</si>
  <si>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</si>
  <si>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</si>
  <si>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</si>
  <si>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</si>
  <si>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</si>
  <si>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</si>
  <si>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</si>
  <si>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</si>
  <si>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</si>
  <si>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</si>
  <si>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</si>
  <si>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</si>
  <si>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</si>
  <si>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</si>
  <si>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</si>
  <si>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</si>
  <si>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</si>
  <si>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</si>
  <si>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</si>
  <si>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</si>
  <si>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</si>
  <si>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</si>
  <si>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</si>
  <si>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</si>
  <si>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</si>
  <si>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</si>
  <si>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</si>
  <si>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</si>
  <si>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</si>
  <si>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</si>
  <si>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</si>
  <si>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</si>
  <si>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</si>
  <si>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</si>
  <si>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</si>
  <si>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</si>
  <si>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</si>
  <si>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</si>
  <si>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</si>
  <si>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</si>
  <si>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</si>
  <si>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</si>
  <si>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</si>
  <si>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</si>
  <si>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</si>
  <si>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</si>
  <si>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</si>
  <si>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</si>
  <si>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</si>
  <si>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</si>
  <si>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</si>
  <si>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</si>
  <si>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</si>
  <si>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</si>
  <si>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</si>
  <si>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</si>
  <si>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</si>
  <si>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</si>
  <si>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</si>
  <si>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</si>
  <si>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</si>
  <si>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</si>
  <si>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</si>
  <si>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</si>
  <si>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</si>
  <si>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</si>
  <si>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</si>
  <si>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</si>
  <si>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</si>
  <si>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</si>
  <si>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</si>
  <si>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</si>
  <si>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</si>
  <si>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</si>
  <si>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</si>
  <si>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</si>
  <si>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</si>
  <si>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</si>
  <si>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</si>
  <si>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</si>
  <si>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</si>
  <si>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</si>
  <si>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</si>
  <si>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</si>
  <si>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</si>
  <si>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</si>
  <si>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</si>
  <si>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</si>
  <si>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</si>
  <si>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</si>
  <si>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</si>
  <si>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</si>
  <si>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</si>
  <si>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</si>
  <si>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</si>
  <si>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</si>
  <si>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</si>
  <si>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</si>
  <si>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</si>
  <si>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</si>
  <si>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</si>
  <si>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</si>
  <si>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</si>
  <si>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</si>
  <si>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</si>
  <si>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</si>
  <si>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</si>
  <si>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</si>
  <si>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</si>
  <si>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</si>
  <si>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</si>
  <si>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</si>
  <si>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</si>
  <si>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</si>
  <si>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</si>
  <si>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</si>
  <si>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</si>
  <si>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</si>
  <si>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</si>
  <si>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</si>
  <si>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</si>
  <si>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</si>
  <si>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</si>
  <si>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</si>
  <si>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</si>
  <si>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</si>
  <si>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</si>
  <si>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</si>
  <si>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</si>
  <si>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</si>
  <si>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</si>
  <si>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</si>
  <si>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</si>
  <si>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</si>
  <si>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</si>
  <si>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</si>
  <si>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</si>
  <si>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</si>
  <si>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</si>
  <si>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</si>
  <si>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</si>
  <si>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</si>
  <si>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</si>
  <si>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</si>
  <si>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</si>
  <si>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</si>
  <si>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</si>
  <si>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</si>
  <si>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</si>
  <si>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</si>
  <si>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</si>
  <si>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</si>
  <si>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</si>
  <si>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</si>
  <si>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</si>
  <si>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</si>
  <si>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</si>
  <si>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</si>
  <si>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</si>
  <si>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</si>
  <si>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</si>
  <si>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</si>
  <si>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</si>
  <si>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</si>
  <si>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</si>
  <si>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</si>
  <si>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</si>
  <si>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</si>
  <si>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</si>
  <si>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</si>
  <si>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</si>
  <si>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</si>
  <si>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</si>
  <si>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</si>
  <si>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</si>
  <si>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</si>
  <si>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</si>
  <si>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</si>
  <si>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</si>
  <si>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</si>
  <si>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</si>
  <si>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</si>
  <si>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</si>
  <si>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</si>
  <si>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</si>
  <si>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</si>
  <si>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</si>
  <si>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</si>
  <si>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</si>
  <si>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</si>
  <si>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</si>
  <si>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</si>
  <si>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</si>
  <si>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</si>
  <si>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</si>
  <si>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</si>
  <si>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</si>
  <si>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</si>
  <si>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</si>
  <si>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</si>
  <si>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</si>
  <si>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</si>
  <si>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</si>
  <si>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</si>
  <si>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</si>
  <si>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</si>
  <si>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</si>
  <si>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</si>
  <si>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</si>
  <si>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</si>
  <si>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</si>
  <si>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</si>
  <si>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</si>
  <si>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</si>
  <si>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</si>
  <si>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</si>
  <si>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</si>
  <si>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</si>
  <si>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</si>
  <si>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</si>
  <si>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</si>
  <si>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</si>
  <si>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</si>
  <si>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</si>
  <si>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</si>
  <si>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</si>
  <si>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</si>
  <si>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</si>
  <si>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</si>
  <si>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</si>
  <si>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</si>
  <si>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</si>
  <si>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</si>
  <si>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</si>
  <si>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</si>
  <si>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</si>
  <si>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</si>
  <si>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</si>
  <si>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</si>
  <si>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</si>
  <si>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</si>
  <si>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</si>
  <si>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</si>
  <si>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</si>
  <si>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</si>
  <si>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</si>
  <si>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</si>
  <si>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</si>
  <si>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</si>
  <si>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</si>
  <si>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</si>
  <si>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</si>
  <si>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</si>
  <si>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</si>
  <si>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</si>
  <si>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</si>
  <si>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</si>
  <si>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</si>
  <si>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</si>
  <si>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</si>
  <si>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</si>
  <si>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</si>
  <si>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</si>
  <si>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</si>
  <si>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</si>
  <si>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</si>
  <si>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</si>
  <si>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</si>
  <si>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</si>
  <si>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</si>
  <si>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</si>
  <si>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</si>
  <si>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</si>
  <si>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</si>
  <si>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</si>
  <si>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</si>
  <si>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</si>
  <si>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</si>
  <si>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</si>
  <si>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</si>
  <si>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</si>
  <si>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</si>
  <si>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</si>
  <si>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</si>
  <si>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</si>
  <si>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</si>
  <si>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</si>
  <si>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</si>
  <si>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</si>
  <si>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</si>
  <si>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</si>
  <si>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</si>
  <si>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</si>
  <si>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</si>
  <si>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</si>
  <si>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</si>
  <si>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</si>
  <si>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</si>
  <si>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</si>
  <si>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</si>
  <si>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</si>
  <si>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</si>
  <si>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</si>
  <si>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</si>
  <si>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</si>
  <si>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</si>
  <si>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</si>
  <si>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</si>
  <si>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</si>
  <si>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</si>
  <si>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</si>
  <si>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</si>
  <si>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</si>
  <si>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</si>
  <si>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</si>
  <si>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</si>
  <si>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</si>
  <si>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</si>
  <si>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</si>
  <si>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</si>
  <si>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</si>
  <si>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</si>
  <si>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</si>
  <si>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</si>
  <si>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</si>
  <si>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</si>
  <si>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</si>
  <si>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</si>
  <si>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</si>
  <si>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</si>
  <si>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</si>
  <si>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</si>
  <si>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</si>
  <si>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</si>
  <si>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</si>
  <si>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</si>
  <si>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</si>
  <si>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</si>
  <si>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</si>
  <si>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</si>
  <si>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</si>
  <si>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</si>
  <si>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</si>
  <si>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</si>
  <si>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</si>
  <si>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</si>
  <si>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</si>
  <si>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</si>
  <si>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</si>
  <si>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</si>
  <si>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</si>
  <si>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</si>
  <si>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</si>
  <si>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</si>
  <si>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</si>
  <si>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</si>
  <si>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</si>
  <si>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</si>
  <si>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</si>
  <si>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</si>
  <si>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</si>
  <si>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</si>
  <si>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</si>
  <si>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</si>
  <si>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</si>
  <si>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</si>
  <si>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</si>
  <si>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</si>
  <si>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</si>
  <si>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</si>
  <si>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</si>
  <si>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</si>
  <si>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</si>
  <si>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</si>
  <si>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</si>
  <si>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</si>
  <si>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</si>
  <si>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</si>
  <si>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</si>
  <si>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</si>
  <si>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</si>
  <si>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</si>
  <si>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</si>
  <si>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</si>
  <si>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</si>
  <si>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</si>
  <si>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</si>
  <si>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</si>
  <si>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</si>
  <si>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</si>
  <si>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</si>
  <si>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</si>
  <si>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</si>
  <si>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</si>
  <si>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</si>
  <si>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</si>
  <si>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</si>
  <si>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</si>
  <si>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</si>
  <si>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</si>
  <si>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</si>
  <si>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</si>
  <si>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</si>
  <si>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</si>
  <si>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</si>
  <si>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</si>
  <si>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</si>
  <si>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</si>
  <si>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</si>
  <si>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</si>
  <si>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</si>
  <si>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</si>
  <si>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</si>
  <si>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</si>
  <si>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</si>
  <si>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</si>
  <si>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</si>
  <si>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</si>
  <si>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</si>
  <si>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</si>
  <si>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</si>
  <si>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</si>
  <si>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</si>
  <si>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</si>
  <si>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</si>
  <si>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</si>
  <si>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</si>
  <si>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</si>
  <si>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</si>
  <si>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</si>
  <si>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</si>
  <si>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</si>
  <si>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</si>
  <si>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</si>
  <si>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</si>
  <si>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</si>
  <si>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</si>
  <si>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</si>
  <si>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</si>
  <si>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</si>
  <si>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</si>
  <si>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</si>
  <si>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</si>
  <si>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</si>
  <si>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</si>
  <si>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</si>
  <si>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</si>
  <si>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</si>
  <si>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</si>
  <si>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</si>
  <si>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</si>
  <si>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</si>
  <si>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</si>
  <si>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</si>
  <si>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</si>
  <si>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</si>
  <si>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</si>
  <si>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</si>
  <si>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</si>
  <si>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</si>
  <si>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</si>
  <si>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</si>
  <si>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</si>
  <si>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</si>
  <si>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</si>
  <si>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</si>
  <si>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</si>
  <si>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</si>
  <si>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</si>
  <si>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</si>
  <si>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</si>
  <si>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</si>
  <si>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</si>
  <si>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</si>
  <si>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</si>
  <si>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</si>
  <si>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</si>
  <si>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</si>
  <si>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</si>
  <si>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</si>
  <si>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</si>
  <si>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</si>
  <si>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</si>
  <si>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</si>
  <si>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</si>
  <si>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</si>
  <si>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</si>
  <si>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</si>
  <si>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</si>
  <si>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</si>
  <si>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</si>
  <si>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</si>
  <si>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</si>
  <si>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</si>
  <si>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</si>
  <si>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</si>
  <si>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</si>
  <si>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</si>
  <si>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</si>
  <si>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</si>
  <si>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</si>
  <si>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</si>
  <si>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</si>
  <si>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</si>
  <si>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</si>
  <si>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</si>
  <si>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</si>
  <si>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</si>
  <si>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</si>
  <si>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</si>
  <si>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</si>
  <si>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</si>
  <si>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</si>
  <si>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</si>
  <si>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</si>
  <si>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</si>
  <si>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</si>
  <si>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</si>
  <si>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</si>
  <si>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</si>
  <si>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</si>
  <si>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</si>
  <si>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</si>
  <si>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</si>
  <si>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</si>
  <si>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</si>
  <si>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</si>
  <si>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</si>
  <si>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</si>
  <si>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</si>
  <si>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</si>
  <si>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</si>
  <si>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</si>
  <si>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</si>
  <si>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</si>
  <si>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</si>
  <si>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</si>
  <si>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</si>
  <si>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</si>
  <si>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</si>
  <si>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</si>
  <si>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</si>
  <si>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</si>
  <si>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</si>
  <si>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</si>
  <si>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</si>
  <si>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</si>
  <si>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</si>
  <si>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</si>
  <si>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</si>
  <si>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</si>
  <si>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</si>
  <si>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</si>
  <si>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</si>
  <si>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</si>
  <si>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</si>
  <si>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</si>
  <si>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</si>
  <si>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</si>
  <si>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</si>
  <si>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</si>
  <si>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</si>
  <si>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</si>
  <si>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</si>
  <si>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</si>
  <si>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</si>
  <si>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</si>
  <si>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</si>
  <si>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</si>
  <si>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</si>
  <si>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</si>
  <si>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</si>
  <si>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</si>
  <si>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</si>
  <si>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</si>
  <si>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</si>
  <si>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</si>
  <si>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</si>
  <si>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</si>
  <si>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</si>
  <si>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</si>
  <si>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</si>
  <si>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</si>
  <si>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</si>
  <si>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</si>
  <si>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</si>
  <si>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</si>
  <si>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</si>
  <si>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</si>
  <si>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</si>
  <si>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</si>
  <si>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</si>
  <si>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</si>
  <si>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</si>
  <si>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</si>
  <si>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</si>
  <si>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</si>
  <si>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</si>
  <si>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</si>
  <si>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</si>
  <si>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</si>
  <si>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</si>
  <si>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</si>
  <si>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</si>
  <si>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</si>
  <si>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</si>
  <si>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</si>
  <si>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</si>
  <si>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</si>
  <si>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</si>
  <si>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</si>
  <si>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</si>
  <si>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</si>
  <si>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</si>
  <si>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</si>
  <si>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</si>
  <si>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</si>
  <si>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</si>
  <si>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</si>
  <si>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</si>
  <si>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</si>
  <si>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</si>
  <si>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</si>
  <si>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</si>
  <si>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</si>
  <si>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</si>
  <si>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</si>
  <si>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</si>
  <si>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</si>
  <si>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</si>
  <si>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</si>
  <si>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</si>
  <si>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</si>
  <si>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</si>
  <si>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</si>
  <si>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</si>
  <si>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</si>
  <si>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</si>
  <si>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</si>
  <si>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</si>
  <si>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</si>
  <si>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</si>
  <si>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</si>
  <si>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</si>
  <si>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</si>
  <si>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</si>
  <si>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</si>
  <si>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</si>
  <si>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</si>
  <si>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</si>
  <si>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</si>
  <si>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</si>
  <si>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</si>
  <si>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</si>
  <si>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</si>
  <si>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</si>
  <si>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</si>
  <si>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</si>
  <si>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</si>
  <si>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</si>
  <si>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</si>
  <si>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</si>
  <si>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</si>
  <si>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</si>
  <si>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</si>
  <si>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</si>
  <si>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</si>
  <si>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</si>
  <si>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</si>
  <si>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</si>
  <si>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</si>
  <si>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</si>
  <si>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</si>
  <si>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</si>
  <si>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</si>
  <si>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</si>
  <si>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</si>
  <si>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</si>
  <si>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</si>
  <si>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</si>
  <si>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</si>
  <si>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</si>
  <si>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</si>
  <si>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</si>
  <si>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</si>
  <si>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</si>
  <si>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</si>
  <si>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</si>
  <si>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</si>
  <si>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</si>
  <si>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</si>
  <si>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</si>
  <si>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</si>
  <si>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</si>
  <si>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</si>
  <si>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</si>
  <si>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</si>
  <si>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</si>
  <si>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</si>
  <si>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</si>
  <si>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</si>
  <si>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</si>
  <si>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</si>
  <si>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</si>
  <si>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</si>
  <si>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</si>
  <si>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</si>
  <si>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</si>
  <si>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</si>
  <si>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</si>
  <si>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</si>
  <si>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</si>
  <si>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</si>
  <si>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</si>
  <si>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</si>
  <si>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</si>
  <si>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</si>
  <si>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</si>
  <si>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</si>
  <si>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</si>
  <si>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</si>
  <si>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</si>
  <si>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</si>
  <si>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</si>
  <si>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</si>
  <si>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</si>
  <si>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</si>
  <si>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</si>
  <si>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</si>
  <si>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</si>
  <si>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</si>
  <si>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</si>
  <si>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</si>
  <si>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</si>
  <si>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</si>
  <si>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</si>
  <si>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</si>
  <si>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</si>
  <si>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</si>
  <si>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</si>
  <si>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</si>
  <si>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</si>
  <si>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</si>
  <si>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</si>
  <si>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</si>
  <si>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</si>
  <si>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</si>
  <si>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</si>
  <si>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</si>
  <si>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</si>
  <si>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</si>
  <si>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</si>
  <si>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</si>
  <si>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</si>
  <si>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</si>
  <si>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</si>
  <si>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</si>
  <si>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</si>
  <si>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</si>
  <si>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</si>
  <si>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</si>
  <si>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</si>
  <si>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</si>
  <si>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</si>
  <si>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</si>
  <si>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</si>
  <si>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</si>
  <si>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</si>
  <si>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</si>
  <si>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</si>
  <si>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</si>
  <si>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</si>
  <si>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</si>
  <si>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</si>
  <si>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</si>
  <si>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</si>
  <si>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</si>
  <si>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</si>
  <si>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</si>
  <si>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</si>
  <si>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</si>
  <si>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</si>
  <si>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</si>
  <si>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</si>
  <si>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</si>
  <si>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</si>
  <si>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</si>
  <si>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</si>
  <si>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</si>
  <si>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</si>
  <si>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</si>
  <si>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</si>
  <si>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</si>
  <si>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</si>
  <si>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</si>
  <si>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</si>
  <si>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</si>
  <si>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</si>
  <si>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</si>
  <si>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</si>
  <si>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</si>
  <si>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</si>
  <si>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</si>
  <si>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</si>
  <si>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</si>
  <si>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</si>
  <si>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</si>
  <si>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</si>
  <si>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</si>
  <si>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</si>
  <si>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</si>
  <si>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</si>
  <si>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</si>
  <si>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</si>
  <si>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</si>
  <si>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</si>
  <si>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</si>
  <si>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</si>
  <si>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</si>
  <si>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</si>
  <si>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</si>
  <si>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</si>
  <si>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</si>
  <si>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</si>
  <si>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</si>
  <si>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</si>
  <si>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</si>
  <si>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</si>
  <si>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</si>
  <si>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</si>
  <si>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</si>
  <si>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</si>
  <si>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</si>
  <si>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</si>
  <si>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</si>
  <si>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</si>
  <si>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</si>
  <si>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</si>
  <si>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</si>
  <si>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</si>
  <si>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</si>
  <si>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</si>
  <si>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</si>
  <si>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</si>
  <si>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</si>
  <si>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</si>
  <si>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</si>
  <si>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</si>
  <si>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</si>
  <si>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</si>
  <si>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</si>
  <si>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</si>
  <si>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</si>
  <si>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</si>
  <si>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</si>
  <si>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</si>
  <si>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</si>
  <si>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</si>
  <si>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</si>
  <si>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</si>
  <si>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</si>
  <si>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</si>
  <si>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</si>
  <si>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</si>
  <si>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</si>
  <si>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</si>
  <si>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</si>
  <si>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</si>
  <si>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</si>
  <si>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</si>
  <si>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</si>
  <si>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</si>
  <si>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</si>
  <si>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</si>
  <si>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</si>
  <si>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</si>
  <si>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</si>
  <si>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</si>
  <si>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</si>
  <si>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</si>
  <si>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</si>
  <si>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</si>
  <si>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</si>
  <si>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</si>
  <si>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</si>
  <si>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</si>
  <si>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</si>
  <si>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</si>
  <si>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</si>
  <si>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</si>
  <si>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</si>
  <si>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</si>
  <si>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</si>
  <si>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</si>
  <si>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</si>
  <si>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</si>
  <si>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</si>
  <si>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</si>
  <si>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</si>
  <si>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</si>
  <si>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</si>
  <si>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</si>
  <si>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</si>
  <si>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</si>
  <si>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</si>
  <si>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</si>
  <si>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</si>
  <si>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</si>
  <si>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</si>
  <si>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</si>
  <si>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</si>
  <si>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</si>
  <si>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</si>
  <si>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</si>
  <si>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</si>
  <si>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</si>
  <si>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</si>
  <si>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</si>
  <si>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</si>
  <si>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</si>
  <si>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</si>
  <si>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</si>
  <si>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</si>
  <si>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</si>
  <si>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</si>
  <si>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</si>
  <si>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</si>
  <si>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</si>
  <si>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</si>
  <si>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</si>
  <si>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</si>
  <si>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</si>
  <si>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</si>
  <si>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</si>
  <si>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</si>
  <si>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</si>
  <si>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</si>
  <si>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</si>
  <si>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</si>
  <si>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</si>
  <si>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</si>
  <si>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</si>
  <si>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</si>
  <si>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</si>
  <si>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</si>
  <si>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</si>
  <si>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</si>
  <si>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</si>
  <si>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</si>
  <si>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</si>
  <si>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</si>
  <si>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</si>
  <si>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</si>
  <si>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</si>
  <si>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</si>
  <si>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</si>
  <si>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</si>
  <si>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</si>
  <si>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</si>
  <si>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</si>
  <si>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</si>
  <si>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</si>
  <si>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</si>
  <si>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</si>
  <si>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</si>
  <si>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</si>
  <si>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</si>
  <si>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</si>
  <si>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</si>
  <si>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</si>
  <si>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</si>
  <si>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</si>
  <si>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</si>
  <si>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</si>
  <si>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</si>
  <si>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</si>
  <si>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</si>
  <si>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</si>
  <si>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</si>
  <si>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</si>
  <si>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</si>
  <si>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</si>
  <si>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</si>
  <si>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</si>
  <si>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</si>
  <si>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</si>
  <si>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</si>
  <si>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</si>
  <si>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</si>
  <si>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</si>
  <si>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</si>
  <si>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</si>
  <si>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</si>
  <si>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</si>
  <si>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</si>
  <si>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</si>
  <si>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</si>
  <si>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</si>
  <si>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</si>
  <si>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</si>
  <si>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</si>
  <si>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</si>
  <si>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</si>
  <si>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</si>
  <si>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</si>
  <si>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</si>
  <si>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</si>
  <si>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</si>
  <si>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</si>
  <si>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</si>
  <si>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</si>
  <si>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</si>
  <si>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</si>
  <si>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</si>
  <si>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</si>
  <si>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</si>
  <si>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</si>
  <si>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</si>
  <si>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</si>
  <si>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</si>
  <si>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</si>
  <si>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</si>
  <si>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</si>
  <si>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</si>
  <si>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</si>
  <si>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</si>
  <si>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</si>
  <si>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</si>
  <si>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</si>
  <si>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</si>
  <si>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</si>
  <si>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</si>
  <si>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</si>
  <si>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</si>
  <si>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</si>
  <si>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</si>
  <si>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</si>
  <si>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</si>
  <si>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</si>
  <si>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</si>
  <si>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</si>
  <si>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</si>
  <si>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</si>
  <si>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</si>
  <si>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</si>
  <si>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</si>
  <si>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</si>
  <si>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</si>
  <si>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</si>
  <si>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</si>
  <si>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</si>
  <si>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</si>
  <si>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</si>
  <si>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</si>
  <si>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</si>
  <si>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</si>
  <si>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</si>
  <si>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</si>
  <si>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</si>
  <si>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</si>
  <si>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</si>
  <si>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</si>
  <si>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</si>
  <si>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</si>
  <si>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</si>
  <si>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</si>
  <si>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</si>
  <si>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</si>
  <si>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</si>
  <si>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</si>
  <si>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</si>
  <si>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</si>
  <si>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</si>
  <si>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</si>
  <si>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</si>
  <si>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</si>
  <si>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</si>
  <si>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</si>
  <si>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</si>
  <si>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</si>
  <si>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</si>
  <si>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</si>
  <si>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</si>
  <si>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</si>
  <si>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</si>
  <si>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</si>
  <si>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</si>
  <si>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</si>
  <si>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</si>
  <si>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</si>
  <si>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</si>
  <si>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</si>
  <si>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</si>
  <si>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</si>
  <si>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</si>
  <si>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</si>
  <si>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</si>
  <si>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</si>
  <si>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</si>
  <si>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</si>
  <si>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</si>
  <si>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</si>
  <si>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</si>
  <si>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</si>
  <si>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</si>
  <si>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</si>
  <si>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</si>
  <si>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</si>
  <si>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</si>
  <si>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</si>
  <si>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</si>
  <si>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</si>
  <si>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</si>
  <si>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</si>
  <si>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</si>
  <si>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</si>
  <si>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</si>
  <si>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</si>
  <si>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</si>
  <si>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</si>
  <si>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</si>
  <si>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</si>
  <si>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</si>
  <si>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</si>
  <si>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</si>
  <si>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</si>
  <si>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</si>
  <si>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</si>
  <si>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</si>
  <si>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</si>
  <si>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</si>
  <si>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</si>
  <si>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</si>
  <si>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</si>
  <si>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</si>
  <si>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</si>
  <si>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</si>
  <si>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</si>
  <si>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</si>
  <si>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</si>
  <si>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</si>
  <si>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</si>
  <si>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</si>
  <si>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</si>
  <si>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</si>
  <si>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</si>
  <si>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</si>
  <si>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</si>
  <si>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</si>
  <si>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</si>
  <si>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</si>
  <si>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</si>
  <si>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</si>
  <si>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</si>
  <si>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</si>
  <si>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</si>
  <si>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</si>
  <si>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</si>
  <si>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</si>
  <si>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</si>
  <si>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</si>
  <si>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</si>
  <si>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</si>
  <si>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</si>
  <si>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</si>
  <si>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</si>
  <si>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</si>
  <si>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</si>
  <si>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</si>
  <si>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</si>
  <si>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</si>
  <si>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</si>
  <si>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</si>
  <si>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</si>
  <si>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</si>
  <si>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</si>
  <si>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</si>
  <si>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</si>
  <si>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</si>
  <si>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</si>
  <si>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</si>
  <si>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</si>
  <si>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</si>
  <si>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</si>
  <si>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</si>
  <si>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</si>
  <si>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</si>
  <si>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</si>
  <si>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</si>
  <si>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</si>
  <si>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</si>
  <si>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</si>
  <si>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</si>
  <si>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</si>
  <si>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</si>
  <si>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</si>
  <si>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</si>
  <si>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</si>
  <si>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</si>
  <si>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</si>
  <si>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</si>
  <si>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</si>
  <si>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</si>
  <si>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</si>
  <si>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</si>
  <si>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</si>
  <si>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</si>
  <si>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</si>
  <si>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</si>
  <si>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</si>
  <si>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</si>
  <si>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</si>
  <si>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</si>
  <si>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</si>
  <si>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</si>
  <si>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</si>
  <si>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</si>
  <si>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</si>
  <si>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</si>
  <si>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</si>
  <si>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</si>
  <si>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</si>
  <si>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</si>
  <si>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</si>
  <si>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</si>
  <si>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</si>
  <si>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</si>
  <si>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</si>
  <si>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</si>
  <si>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</si>
  <si>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</si>
  <si>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</si>
  <si>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</si>
  <si>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</si>
  <si>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</si>
  <si>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</si>
  <si>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</si>
  <si>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</si>
  <si>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</si>
  <si>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</si>
  <si>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</si>
  <si>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</si>
  <si>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</si>
  <si>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</si>
  <si>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</si>
  <si>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</si>
  <si>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</si>
  <si>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</si>
  <si>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</si>
  <si>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</si>
  <si>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</si>
  <si>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</si>
  <si>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</si>
  <si>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</si>
  <si>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</si>
  <si>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</si>
  <si>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</si>
  <si>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</si>
  <si>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</si>
  <si>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</si>
  <si>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</si>
  <si>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</si>
  <si>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</si>
  <si>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</si>
  <si>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</si>
  <si>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</si>
  <si>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</si>
  <si>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</si>
  <si>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</si>
  <si>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</si>
  <si>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</si>
  <si>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</si>
  <si>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</si>
  <si>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</si>
  <si>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</si>
  <si>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</si>
  <si>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</si>
  <si>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</si>
  <si>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</si>
  <si>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</si>
  <si>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</si>
  <si>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</si>
  <si>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</si>
  <si>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</si>
  <si>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</si>
  <si>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</si>
  <si>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</si>
  <si>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</si>
  <si>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</si>
  <si>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</si>
  <si>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</si>
  <si>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</si>
  <si>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</si>
  <si>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</si>
  <si>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</si>
  <si>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</si>
  <si>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</si>
  <si>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</si>
  <si>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</si>
  <si>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</si>
  <si>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</si>
  <si>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</si>
  <si>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</si>
  <si>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</si>
  <si>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</si>
  <si>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</si>
  <si>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</si>
  <si>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</si>
  <si>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</si>
  <si>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</si>
  <si>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</si>
  <si>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</si>
  <si>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</si>
  <si>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</si>
  <si>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</si>
  <si>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</si>
  <si>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</si>
  <si>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</si>
  <si>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</si>
  <si>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</si>
  <si>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</si>
  <si>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</si>
  <si>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</si>
  <si>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</si>
  <si>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</si>
  <si>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</si>
  <si>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</si>
  <si>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</si>
  <si>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</si>
  <si>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</si>
  <si>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</si>
  <si>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</si>
  <si>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</si>
  <si>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</si>
  <si>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</si>
  <si>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</si>
  <si>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</si>
  <si>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</si>
  <si>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</si>
  <si>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</si>
  <si>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</si>
  <si>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</si>
  <si>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</si>
  <si>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</si>
  <si>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</si>
  <si>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</si>
  <si>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</si>
  <si>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</si>
  <si>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</si>
  <si>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</si>
  <si>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</si>
  <si>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</si>
  <si>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</si>
  <si>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</si>
  <si>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</si>
  <si>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</si>
  <si>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</si>
  <si>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</si>
  <si>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</si>
  <si>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</si>
  <si>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</si>
  <si>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</si>
  <si>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</si>
  <si>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</si>
  <si>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</si>
  <si>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</si>
  <si>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</si>
  <si>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</si>
  <si>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</si>
  <si>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</si>
  <si>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</si>
  <si>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</si>
  <si>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</si>
  <si>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</si>
  <si>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</si>
  <si>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</si>
  <si>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</si>
  <si>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</si>
  <si>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</si>
  <si>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</si>
  <si>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</si>
  <si>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</si>
  <si>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</si>
  <si>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</si>
  <si>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</si>
  <si>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</si>
  <si>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</si>
  <si>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</si>
  <si>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</si>
  <si>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</si>
  <si>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</si>
  <si>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</si>
  <si>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</si>
  <si>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</si>
  <si>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</si>
  <si>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</si>
  <si>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</si>
  <si>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</si>
  <si>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</si>
  <si>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</si>
  <si>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</si>
  <si>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</si>
  <si>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</si>
  <si>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</si>
  <si>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</si>
  <si>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</si>
  <si>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</si>
  <si>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</si>
  <si>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</si>
  <si>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</si>
  <si>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</si>
  <si>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</si>
  <si>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</si>
  <si>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</si>
  <si>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</si>
  <si>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</si>
  <si>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</si>
  <si>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</si>
  <si>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</si>
  <si>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</si>
  <si>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</si>
  <si>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</si>
  <si>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</si>
  <si>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</si>
  <si>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</si>
  <si>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</si>
  <si>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</si>
  <si>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</si>
  <si>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</si>
  <si>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</si>
  <si>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</si>
  <si>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</si>
  <si>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</si>
  <si>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</si>
  <si>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</si>
  <si>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</si>
  <si>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</si>
  <si>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</si>
  <si>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</si>
  <si>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</si>
  <si>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</si>
  <si>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</si>
  <si>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</si>
  <si>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</si>
  <si>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</si>
  <si>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</si>
  <si>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</si>
  <si>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</si>
  <si>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</si>
  <si>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</si>
  <si>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</si>
  <si>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</si>
  <si>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</si>
  <si>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</si>
  <si>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</si>
  <si>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</si>
  <si>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</si>
  <si>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</si>
  <si>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</si>
  <si>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</si>
  <si>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</si>
  <si>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</si>
  <si>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</si>
  <si>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</si>
  <si>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</si>
  <si>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</si>
  <si>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</si>
  <si>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</si>
  <si>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</si>
  <si>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</si>
  <si>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</si>
  <si>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</si>
  <si>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</si>
  <si>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</si>
  <si>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</si>
  <si>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</si>
  <si>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</si>
  <si>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</si>
  <si>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</si>
  <si>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</si>
  <si>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</si>
  <si>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</si>
  <si>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</si>
  <si>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</si>
  <si>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</si>
  <si>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</si>
  <si>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</si>
  <si>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</si>
  <si>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</si>
  <si>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</si>
  <si>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</si>
  <si>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</si>
  <si>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</si>
  <si>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</si>
  <si>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</si>
  <si>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</si>
  <si>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</si>
  <si>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</si>
  <si>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</si>
  <si>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</si>
  <si>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</si>
  <si>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</si>
  <si>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</si>
  <si>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</si>
  <si>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</si>
  <si>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</si>
  <si>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</si>
  <si>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</si>
  <si>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</si>
  <si>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</si>
  <si>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</si>
  <si>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</si>
  <si>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</si>
  <si>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</si>
  <si>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</si>
  <si>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</si>
  <si>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</si>
  <si>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</si>
  <si>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</si>
  <si>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</si>
  <si>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</si>
  <si>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</si>
  <si>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</si>
  <si>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</si>
  <si>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</si>
  <si>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</si>
  <si>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</si>
  <si>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</si>
  <si>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</si>
  <si>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</si>
  <si>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</si>
  <si>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</si>
  <si>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</si>
  <si>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</si>
  <si>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</si>
  <si>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</si>
  <si>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</si>
  <si>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</si>
  <si>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</si>
  <si>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</si>
  <si>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</si>
  <si>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</si>
  <si>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</si>
  <si>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</si>
  <si>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</si>
  <si>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</si>
  <si>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</si>
  <si>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</si>
  <si>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</si>
  <si>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</si>
  <si>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</si>
  <si>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</si>
  <si>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</si>
  <si>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</si>
  <si>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</si>
  <si>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</si>
  <si>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</si>
  <si>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</si>
  <si>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</si>
  <si>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</si>
  <si>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</si>
  <si>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</si>
  <si>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</si>
  <si>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</si>
  <si>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</si>
  <si>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</si>
  <si>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</si>
  <si>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</si>
  <si>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</si>
  <si>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</si>
  <si>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</si>
  <si>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</si>
  <si>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</si>
  <si>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</si>
  <si>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</si>
  <si>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</si>
  <si>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</si>
  <si>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</si>
  <si>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</si>
  <si>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</si>
  <si>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</si>
  <si>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</si>
  <si>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</si>
  <si>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</si>
  <si>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</si>
  <si>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</si>
  <si>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</si>
  <si>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</si>
  <si>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</si>
  <si>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</si>
  <si>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</si>
  <si>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</si>
  <si>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</si>
  <si>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</si>
  <si>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</si>
  <si>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</si>
  <si>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</si>
  <si>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</si>
  <si>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</si>
  <si>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</si>
  <si>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</si>
  <si>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</si>
  <si>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</si>
  <si>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</si>
  <si>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</si>
  <si>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</si>
  <si>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</si>
  <si>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</si>
  <si>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</si>
  <si>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</si>
  <si>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</si>
  <si>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</si>
  <si>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</si>
  <si>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</si>
  <si>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</si>
  <si>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</si>
  <si>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</si>
  <si>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</si>
  <si>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</si>
  <si>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</si>
  <si>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</si>
  <si>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</si>
  <si>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</si>
  <si>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</si>
  <si>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</si>
  <si>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</si>
  <si>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</si>
  <si>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</si>
  <si>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</si>
  <si>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</si>
  <si>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</si>
  <si>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</si>
  <si>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</si>
  <si>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</si>
  <si>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</si>
  <si>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</si>
  <si>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</si>
  <si>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</si>
  <si>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</si>
  <si>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</si>
  <si>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</si>
  <si>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</si>
  <si>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</si>
  <si>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</si>
  <si>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</si>
  <si>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</si>
  <si>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</si>
  <si>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</si>
  <si>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</si>
  <si>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</si>
  <si>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</si>
  <si>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</si>
  <si>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</si>
  <si>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</si>
  <si>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</si>
  <si>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</si>
  <si>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</si>
  <si>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</si>
  <si>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</si>
  <si>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</si>
  <si>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</si>
  <si>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</si>
  <si>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</si>
  <si>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</si>
  <si>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</si>
  <si>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</si>
  <si>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</si>
  <si>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</si>
  <si>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</si>
  <si>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</si>
  <si>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</si>
  <si>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</si>
  <si>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</si>
  <si>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</si>
  <si>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</si>
  <si>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</si>
  <si>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</si>
  <si>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</si>
  <si>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</si>
  <si>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</si>
  <si>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</si>
  <si>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</si>
  <si>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</si>
  <si>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</si>
  <si>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</si>
  <si>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</si>
  <si>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</si>
  <si>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</si>
  <si>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</si>
  <si>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</si>
  <si>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</si>
  <si>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</si>
  <si>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</si>
  <si>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</si>
  <si>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</si>
  <si>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</si>
  <si>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</si>
  <si>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</si>
  <si>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</si>
  <si>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</si>
  <si>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</si>
  <si>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</si>
  <si>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</si>
  <si>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</si>
  <si>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</si>
  <si>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</si>
  <si>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</si>
  <si>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</si>
  <si>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</si>
  <si>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</si>
  <si>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</si>
  <si>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</si>
  <si>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</si>
  <si>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</si>
  <si>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</si>
  <si>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</si>
  <si>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</si>
  <si>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</si>
  <si>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</si>
  <si>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</si>
  <si>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</si>
  <si>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</si>
  <si>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</si>
  <si>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</si>
  <si>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</si>
  <si>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</si>
  <si>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</si>
  <si>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</si>
  <si>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</si>
  <si>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</si>
  <si>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</si>
  <si>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</si>
  <si>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</si>
  <si>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</si>
  <si>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</si>
  <si>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</si>
  <si>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</si>
  <si>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</si>
  <si>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</si>
  <si>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</si>
  <si>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</si>
  <si>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</si>
  <si>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</si>
  <si>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</si>
  <si>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</si>
  <si>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</si>
  <si>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</si>
  <si>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</si>
  <si>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</si>
  <si>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</si>
  <si>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</si>
  <si>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</si>
  <si>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</si>
  <si>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</si>
  <si>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</si>
  <si>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</si>
  <si>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</si>
  <si>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</si>
  <si>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</si>
  <si>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</si>
  <si>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</si>
  <si>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</si>
  <si>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</si>
  <si>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</si>
  <si>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</si>
  <si>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</si>
  <si>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</si>
  <si>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</si>
  <si>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</si>
  <si>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</si>
  <si>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</si>
  <si>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</si>
  <si>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</si>
  <si>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</si>
  <si>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</si>
  <si>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</si>
  <si>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</si>
  <si>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</si>
  <si>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</si>
  <si>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</si>
  <si>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</si>
  <si>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</si>
  <si>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</si>
  <si>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</si>
  <si>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</si>
  <si>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</si>
  <si>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</si>
  <si>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</si>
  <si>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</si>
  <si>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</si>
  <si>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</si>
  <si>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</si>
  <si>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</si>
  <si>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</si>
  <si>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</si>
  <si>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</si>
  <si>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</si>
  <si>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</si>
  <si>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</si>
  <si>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</si>
  <si>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</si>
  <si>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</si>
  <si>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</si>
  <si>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</si>
  <si>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</si>
  <si>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</si>
  <si>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</si>
  <si>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</si>
  <si>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</si>
  <si>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</si>
  <si>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</si>
  <si>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</si>
  <si>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</si>
  <si>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</si>
  <si>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</si>
  <si>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</si>
  <si>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</si>
  <si>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</si>
  <si>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</si>
  <si>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</si>
  <si>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</si>
  <si>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</si>
  <si>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</si>
  <si>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</si>
  <si>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</si>
  <si>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</si>
  <si>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</si>
  <si>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</si>
  <si>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</si>
  <si>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</si>
  <si>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</si>
  <si>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</si>
  <si>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</si>
  <si>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</si>
  <si>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</si>
  <si>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</si>
  <si>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</si>
  <si>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</si>
  <si>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</si>
  <si>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</si>
  <si>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</si>
  <si>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</si>
  <si>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</si>
  <si>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</si>
  <si>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</si>
  <si>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</si>
  <si>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</si>
  <si>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</si>
  <si>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</si>
  <si>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</si>
  <si>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</si>
  <si>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</si>
  <si>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</si>
  <si>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</si>
  <si>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</si>
  <si>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</si>
  <si>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</si>
  <si>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</si>
  <si>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</si>
  <si>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</si>
  <si>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</si>
  <si>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</si>
  <si>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</si>
  <si>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</si>
  <si>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</si>
  <si>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Ne</t>
  </si>
  <si>
    <t>Klaipėdos miesto savivaldybės administracija</t>
  </si>
  <si>
    <t>Liepų g. 11, Klaipėda</t>
  </si>
  <si>
    <t>1</t>
  </si>
  <si>
    <t>Kaina</t>
  </si>
  <si>
    <t>EUR</t>
  </si>
  <si>
    <t>Sonata Gylienė</t>
  </si>
  <si>
    <t>sonata.gyliene@klaipeda.lt</t>
  </si>
  <si>
    <t>vyr. specialitė</t>
  </si>
  <si>
    <t>Supaprastintas pirkimas</t>
  </si>
  <si>
    <t>CPO Klaipėdos mieste, Klaipėdos rajone ir Šilutės rajone keleivių vežimo reguliariaisiais reisais pagal nustatytą maršrutą Nr. 46 paslaugos</t>
  </si>
  <si>
    <t xml:space="preserve">60112000-6 </t>
  </si>
  <si>
    <t>Paslaugos</t>
  </si>
  <si>
    <t xml:space="preserve">VšĮ „Klaipėdos keleivinis transportas“ </t>
  </si>
  <si>
    <t>S. Daukanto g. 15, Klaipėda</t>
  </si>
  <si>
    <t>UAB „Tolimojo keleivinio transporto kompanija“</t>
  </si>
  <si>
    <t>Nustatytas netinkamas pirkimo būdas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</si>
</sst>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Times New Roman"/>
      <family val="1"/>
      <charset val="186"/>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wrapText="1"/>
    </xf>
    <xf numFmtId="2" fontId="5" fillId="0" borderId="1" xfId="0" applyNumberFormat="1" applyFont="1" applyBorder="1"/>
    <xf numFmtId="3" fontId="5" fillId="0" borderId="1" xfId="0" applyNumberFormat="1" applyFont="1" applyBorder="1"/>
    <xf numFmtId="0" fontId="9" fillId="0" borderId="1" xfId="1" applyBorder="1"/>
    <xf numFmtId="0" fontId="5" fillId="0" borderId="1" xfId="0" applyFont="1" applyBorder="1" applyAlignment="1">
      <alignment horizontal="right"/>
    </xf>
    <xf numFmtId="2" fontId="5" fillId="0" borderId="1" xfId="0" applyNumberFormat="1" applyFont="1" applyBorder="1" applyAlignment="1">
      <alignment vertical="center"/>
    </xf>
    <xf numFmtId="16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10" fillId="0" borderId="3" xfId="0" applyFont="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onata.gyliene@klaipeda.l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L13" sqref="L13"/>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27">
        <v>4704271</v>
      </c>
      <c r="D7" s="27" t="s">
        <v>9645</v>
      </c>
      <c r="E7" s="27" t="s">
        <v>9644</v>
      </c>
      <c r="F7" s="27"/>
      <c r="G7" s="27" t="s">
        <v>9635</v>
      </c>
      <c r="H7" s="27"/>
      <c r="I7" s="27" t="s">
        <v>9634</v>
      </c>
      <c r="J7" s="27"/>
      <c r="K7" s="27">
        <v>142133780</v>
      </c>
      <c r="L7" s="48" t="s">
        <v>9648</v>
      </c>
      <c r="M7" s="27" t="s">
        <v>9649</v>
      </c>
      <c r="N7" s="27" t="s">
        <v>127</v>
      </c>
      <c r="O7" s="27"/>
      <c r="P7" s="27" t="s">
        <v>9634</v>
      </c>
      <c r="Q7" s="27">
        <v>188710823</v>
      </c>
      <c r="R7" s="27" t="s">
        <v>9636</v>
      </c>
      <c r="S7" s="27" t="s">
        <v>9637</v>
      </c>
      <c r="T7" s="27" t="s">
        <v>120</v>
      </c>
      <c r="U7" s="27"/>
      <c r="V7" s="27" t="s">
        <v>9635</v>
      </c>
      <c r="W7" s="27" t="s">
        <v>9635</v>
      </c>
      <c r="X7" s="27" t="s">
        <v>9647</v>
      </c>
      <c r="Y7" s="27" t="s">
        <v>9646</v>
      </c>
      <c r="Z7" s="27" t="s">
        <v>3495</v>
      </c>
      <c r="AA7" s="38">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zoomScale="80" zoomScaleNormal="80" workbookViewId="0">
      <selection activeCell="O10" sqref="O10"/>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44"/>
      <c r="C4" s="13"/>
      <c r="D4" s="25"/>
      <c r="E4" s="25"/>
      <c r="F4" s="41"/>
      <c r="G4" s="13"/>
      <c r="H4" s="13"/>
      <c r="I4" s="36"/>
      <c r="J4" s="13"/>
      <c r="K4" s="14"/>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41"/>
      <c r="G5" s="13"/>
      <c r="H5" s="13"/>
      <c r="I5" s="13"/>
      <c r="J5" s="13"/>
      <c r="K5" s="36"/>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36"/>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36"/>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8">
    <dataValidation type="whole" allowBlank="1" showInputMessage="1" showErrorMessage="1" sqref="Q16:AE141" xr:uid="{4DBA8E92-3ACC-4C42-8662-042CCC03222C}">
      <formula1>0</formula1>
      <formula2>50000</formula2>
    </dataValidation>
    <dataValidation type="decimal" operator="greaterThanOrEqual" allowBlank="1" showInputMessage="1" showErrorMessage="1" errorTitle="Klaida!" error="Sutarties vertė turi būti skaičius" sqref="F4:F15" xr:uid="{EF5B2C25-8FE8-48B9-9286-0CE0E41957D4}">
      <formula1>0</formula1>
    </dataValidation>
    <dataValidation type="list" allowBlank="1" showInputMessage="1" showErrorMessage="1" sqref="L4:P15 G4:G15 J4:J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 type="custom" showInputMessage="1" showErrorMessage="1" error="Nurodykite pirkimo objekto dalies (ių) numerį (-ius) A stulpelyje" sqref="B8:B15" xr:uid="{9CBA40B1-5F62-4CE1-B217-0BC0E3CF720D}">
      <formula1>IF(B8&lt;&gt;"",A8&lt;&gt;"",TRUE)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K5:K15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25" sqref="D25"/>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9641</v>
      </c>
      <c r="B4" s="42">
        <v>46342252</v>
      </c>
      <c r="C4" s="43" t="s">
        <v>9642</v>
      </c>
      <c r="D4" s="13" t="s">
        <v>9643</v>
      </c>
      <c r="E4" s="13" t="s">
        <v>9641</v>
      </c>
    </row>
  </sheetData>
  <hyperlinks>
    <hyperlink ref="C4" r:id="rId1" xr:uid="{C34B61F1-7352-4749-8587-98883BE731E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2" zoomScale="70" zoomScaleNormal="70" workbookViewId="0">
      <selection activeCell="B4" sqref="B4"/>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100.5" customHeight="1">
      <c r="A4" s="37">
        <v>1</v>
      </c>
      <c r="B4" s="27" t="s">
        <v>9645</v>
      </c>
      <c r="C4" s="27" t="s">
        <v>9646</v>
      </c>
      <c r="D4" s="38" t="s">
        <v>3495</v>
      </c>
    </row>
    <row r="5" spans="1:5">
      <c r="A5" s="37"/>
      <c r="B5" s="39"/>
      <c r="C5" s="27"/>
      <c r="D5" s="38"/>
    </row>
    <row r="6" spans="1:5">
      <c r="A6" s="37"/>
      <c r="B6" s="39"/>
      <c r="C6" s="27"/>
      <c r="D6" s="38"/>
    </row>
    <row r="7" spans="1:5" ht="24.75" customHeight="1">
      <c r="A7" s="37"/>
      <c r="B7" s="36"/>
      <c r="C7" s="27"/>
      <c r="D7" s="13"/>
    </row>
    <row r="8" spans="1:5">
      <c r="A8" s="37"/>
      <c r="B8" s="36"/>
      <c r="C8" s="27"/>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7:D21" xr:uid="{C5F9CE1A-541D-4EB1-838B-F9569B798EF6}">
      <formula1>OR(C5="",AND(D5="",E5="",F5=""))</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C9:C21</xm:sqref>
        </x14:dataValidation>
        <x14:dataValidation type="list" allowBlank="1" showInputMessage="1" showErrorMessage="1" xr:uid="{B9748DC4-3BE4-4346-93C7-5A134ADA3DB9}">
          <x14:formula1>
            <xm:f>Sąrašai!$G$2:$G$9455</xm:f>
          </x14:formula1>
          <xm:sqref>C4:C8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1"/>
  <sheetViews>
    <sheetView showGridLines="0" zoomScale="78" zoomScaleNormal="78" workbookViewId="0">
      <selection activeCell="B4" sqref="B4:C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44">
        <v>123836945</v>
      </c>
      <c r="C4" s="13" t="s">
        <v>9650</v>
      </c>
      <c r="D4" s="13"/>
      <c r="E4" s="13"/>
      <c r="F4" s="13"/>
      <c r="G4" s="13"/>
      <c r="H4" s="13"/>
    </row>
    <row r="5" spans="1:8">
      <c r="A5" s="13"/>
      <c r="B5" s="44"/>
      <c r="C5" s="13"/>
      <c r="D5" s="13"/>
      <c r="E5" s="13"/>
      <c r="F5" s="13"/>
      <c r="G5" s="13"/>
      <c r="H5" s="13"/>
    </row>
    <row r="6" spans="1:8">
      <c r="A6" s="13"/>
      <c r="B6" s="44"/>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39" sqref="B39"/>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9638</v>
      </c>
      <c r="B4" s="21" t="s">
        <v>9639</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4"/>
  <sheetViews>
    <sheetView showGridLines="0" zoomScale="80" zoomScaleNormal="80" workbookViewId="0">
      <selection activeCell="F32" sqref="F32"/>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44"/>
      <c r="C4" s="13"/>
      <c r="D4" s="35"/>
      <c r="E4" s="13"/>
      <c r="F4" s="13"/>
      <c r="G4" s="13"/>
      <c r="H4" s="13"/>
      <c r="I4" s="13"/>
      <c r="J4" s="13"/>
    </row>
    <row r="5" spans="1:13">
      <c r="A5" s="13"/>
      <c r="B5" s="13"/>
      <c r="C5" s="13"/>
      <c r="D5" s="13"/>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ustomFormat="1" ht="30.75" customHeigh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sheetData>
  <dataValidations count="4">
    <dataValidation type="whole" allowBlank="1" showInputMessage="1" showErrorMessage="1" errorTitle="Klaida" error="Pirkimo dalies numeris turi būti sveikas skaičius" sqref="A55:A1417" xr:uid="{1671A97F-FB74-428C-B4F9-AE4D34DE9AA0}">
      <formula1>1</formula1>
      <formula2>5000</formula2>
    </dataValidation>
    <dataValidation type="whole" operator="greaterThan" allowBlank="1" showInputMessage="1" showErrorMessage="1" sqref="B55:B314" xr:uid="{CF28B37A-F879-4E69-8C73-EB2947F0B065}">
      <formula1>0</formula1>
    </dataValidation>
    <dataValidation type="custom" showErrorMessage="1" error="Nurodykite pirkimo dalies numerį A stulpelyje" prompt="Nurodykite pirkimo dalies numerį" sqref="B4:B20" xr:uid="{635ABFF7-43B3-451E-AE70-A4C727765B7B}">
      <formula1>IF(B4&lt;&gt;"",A4&lt;&gt;"",TRUE)</formula1>
    </dataValidation>
    <dataValidation type="whole" allowBlank="1" showInputMessage="1" showErrorMessage="1" errorTitle="Klaida" error="Pirkimo dalies numeris turi būti sveikasis skaičius" sqref="A4:A20"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G55:G361 G4:G20</xm:sqref>
        </x14:dataValidation>
        <x14:dataValidation type="list" allowBlank="1" showInputMessage="1" showErrorMessage="1" xr:uid="{717AD01B-3DE2-490D-AE3D-2D43CAA30EAA}">
          <x14:formula1>
            <xm:f>Sąrašai!$K$2:$K$6</xm:f>
          </x14:formula1>
          <xm:sqref>D55:D606 D4:D20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5" sqref="F15"/>
    </sheetView>
  </sheetViews>
  <sheetFormatPr defaultColWidth="9" defaultRowHeight="15"/>
  <cols>
    <col min="1" max="1" width="9" style="9"/>
    <col min="2" max="2" width="11" style="9" customWidth="1"/>
    <col min="3" max="3" width="17.44140625" style="9" customWidth="1"/>
    <col min="4" max="4" width="17.3320312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44">
        <v>123836945</v>
      </c>
      <c r="D4" s="13" t="s">
        <v>9650</v>
      </c>
      <c r="E4" s="13"/>
      <c r="F4" s="45">
        <v>157723.20000000001</v>
      </c>
      <c r="G4" s="21" t="s">
        <v>9639</v>
      </c>
      <c r="H4" s="21" t="s">
        <v>9640</v>
      </c>
    </row>
    <row r="5" spans="1:8">
      <c r="A5" s="21"/>
      <c r="B5" s="21"/>
      <c r="C5" s="13"/>
      <c r="D5" s="13"/>
      <c r="E5" s="21"/>
      <c r="F5" s="45"/>
      <c r="G5" s="21"/>
      <c r="H5" s="21"/>
    </row>
    <row r="6" spans="1:8">
      <c r="A6" s="21"/>
      <c r="B6" s="21"/>
      <c r="C6" s="13"/>
      <c r="D6" s="13"/>
      <c r="E6" s="21"/>
      <c r="F6" s="21"/>
      <c r="G6" s="21"/>
      <c r="H6" s="21"/>
    </row>
    <row r="7" spans="1:8">
      <c r="A7" s="21"/>
      <c r="B7" s="21"/>
      <c r="C7" s="13"/>
      <c r="D7" s="13"/>
      <c r="E7" s="13"/>
      <c r="F7" s="45"/>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11" sqref="C11"/>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9634</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9"/>
  <sheetViews>
    <sheetView showGridLines="0" zoomScale="90" zoomScaleNormal="90" workbookViewId="0">
      <selection activeCell="D13" sqref="D13"/>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30">
      <c r="A4" s="47" t="s">
        <v>9638</v>
      </c>
      <c r="B4" s="40" t="s">
        <v>118</v>
      </c>
      <c r="C4" s="46">
        <v>45946</v>
      </c>
      <c r="D4" s="40" t="s">
        <v>9651</v>
      </c>
      <c r="E4" s="22" t="s">
        <v>160</v>
      </c>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sheetData>
  <dataValidations count="3">
    <dataValidation type="list" allowBlank="1" showInputMessage="1" showErrorMessage="1" sqref="E78:E500 D4:E4 E5:E19"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8:C490" xr:uid="{F1E67EFB-9D40-4454-A6C3-3BD8DD9FB9DA}">
      <formula1>42736</formula1>
    </dataValidation>
    <dataValidation type="date" operator="greaterThan" allowBlank="1" showInputMessage="1" showErrorMessage="1" errorTitle="Perspėjimas" error="Patikrinkite ar teisingai nurodėte procedūrų pabaigos datą" sqref="C4:C19" xr:uid="{5FDF5BB3-C33F-449C-A44A-D59A32062551}">
      <formula1>44197</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Sonata Gylienė</cp:lastModifiedBy>
  <cp:revision/>
  <dcterms:created xsi:type="dcterms:W3CDTF">2024-12-10T07:35:04Z</dcterms:created>
  <dcterms:modified xsi:type="dcterms:W3CDTF">2025-10-30T11:09:47Z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