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vmsa.sharepoint.com/Bendrai naudojami dokumentai/Viešųjų pirkimų skyrius/poskyris - Centralizuotų sveikatos pirkimų/Pirkimai/Prekės/NVP-67003 Krešėjimo reagentai/4. PD/Derinimui/"/>
    </mc:Choice>
  </mc:AlternateContent>
  <xr:revisionPtr revIDLastSave="25" documentId="8_{BD05339C-A9EF-4D4B-AEBB-309060885863}" xr6:coauthVersionLast="47" xr6:coauthVersionMax="47" xr10:uidLastSave="{1B712AB6-0538-4D25-83B1-0E02EA0EB305}"/>
  <bookViews>
    <workbookView xWindow="-120" yWindow="-120" windowWidth="29040" windowHeight="15720" xr2:uid="{88229CD5-1796-4A36-98E3-99DB5A67D878}"/>
  </bookViews>
  <sheets>
    <sheet name="Tyrimai" sheetId="1" r:id="rId1"/>
    <sheet name="Įranga (jei siūlom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F9" i="1"/>
  <c r="F21" i="1" l="1"/>
  <c r="F23" i="1" l="1"/>
</calcChain>
</file>

<file path=xl/sharedStrings.xml><?xml version="1.0" encoding="utf-8"?>
<sst xmlns="http://schemas.openxmlformats.org/spreadsheetml/2006/main" count="97" uniqueCount="79">
  <si>
    <t xml:space="preserve">
REAGENTŲ IR PAPILDOMŲ PRIEMONIŲ KRAUJO KREŠĖJIMO TYRIMŲ ATLIKIMUI
TECHNINĖ SPECIFIKACIJA IR ĮKAINIAI</t>
  </si>
  <si>
    <t>Siūlomo pirkimo objekto įkainiai:</t>
  </si>
  <si>
    <t>Nr.</t>
  </si>
  <si>
    <t xml:space="preserve">Prekės pavadinimas </t>
  </si>
  <si>
    <t xml:space="preserve">Reikalavimai tyrimo metodui 
</t>
  </si>
  <si>
    <t>Preliminarus tyrimų skaičius per 36 mėn.</t>
  </si>
  <si>
    <t>Vieno tyrimo įkainis EUR be PVM</t>
  </si>
  <si>
    <t>Viso kaina, EUR be PVM</t>
  </si>
  <si>
    <t>1.</t>
  </si>
  <si>
    <t>Protrombino laiko 
(PL)  II-VII-X faktorių aktyvumo nustatymas</t>
  </si>
  <si>
    <t xml:space="preserve">Owren metodas. 
Mėginys - citruota plazma (normali, bet kokio lygio lipeminė, hemolizuota, ikterinė), išmatuojama be papildomų procedūrų.
Reagentas turi būti nejautrus heparinui iki 1 IU ml. </t>
  </si>
  <si>
    <t>2.</t>
  </si>
  <si>
    <t>Aktyvinto dalinio tromboplastino (ADTL) laiko nustatymas</t>
  </si>
  <si>
    <t>Rekalcifikacijos metodas. 
Mėginys - citruota plazma (normali, bet kokio lygio lipeminė, hemolizuota, ikterinė), išmatuojama be papildomų procedūrų.</t>
  </si>
  <si>
    <t>3.</t>
  </si>
  <si>
    <t>Kontrolinės  medžiagos  protrombino laiko (II-VII-X faktorių aktyvumo) ir  ADTL  tyrimams atlikti</t>
  </si>
  <si>
    <r>
      <t xml:space="preserve">Dviejų lygių (normalaus ir patologinio) kokybės kontrolės medžiagos, skirtos protrombino laiko (II-VII-X faktorių aktyvumo) ir ADTL analitėms </t>
    </r>
    <r>
      <rPr>
        <i/>
        <sz val="12"/>
        <color rgb="FFFF0000"/>
        <rFont val="Times New Roman"/>
        <family val="1"/>
        <charset val="186"/>
      </rPr>
      <t>„STA SATELLITE MAX“ analizatoriui arba panaudai siūlomam lygiaverčiam analizatoriui</t>
    </r>
    <r>
      <rPr>
        <i/>
        <sz val="12"/>
        <color theme="1"/>
        <rFont val="Times New Roman"/>
        <family val="1"/>
        <charset val="186"/>
      </rPr>
      <t xml:space="preserve">. </t>
    </r>
  </si>
  <si>
    <t xml:space="preserve">Numatomam nurodytam tyrimų kiekiui atlikti </t>
  </si>
  <si>
    <t>4.</t>
  </si>
  <si>
    <t xml:space="preserve">Bendra pasiūlymo kaina, EUR be PVM </t>
  </si>
  <si>
    <t>PVM (proc.)</t>
  </si>
  <si>
    <t xml:space="preserve">Bendra pasiūlymo kaina, EUR su PVM </t>
  </si>
  <si>
    <r>
      <t>1.</t>
    </r>
    <r>
      <rPr>
        <sz val="7"/>
        <color theme="1"/>
        <rFont val="Times New Roman"/>
        <family val="1"/>
        <charset val="186"/>
      </rPr>
      <t xml:space="preserve">   </t>
    </r>
    <r>
      <rPr>
        <sz val="12"/>
        <color theme="1"/>
        <rFont val="Times New Roman"/>
        <family val="1"/>
        <charset val="186"/>
      </rPr>
      <t>Į vieno tyrimo kainą pacientui turi būti įskaičiuota reagentų, kontrolinių medžiagų, kalibracinių bei eksploatacinių medžiagų kaina. Teikiant pasiūlymą turi būti įvertintas reagentų, kontrolinių, kalibracinių bei kitų eksploatacinių medžiagų galiojimo laikas, medžiagų galiojimo trukmė atidarius pakuotę, prietaisų matavimų paklaidos, medžiagų nepaimamas kiekis (</t>
    </r>
    <r>
      <rPr>
        <i/>
        <sz val="12"/>
        <color theme="1"/>
        <rFont val="Times New Roman"/>
        <family val="1"/>
        <charset val="186"/>
      </rPr>
      <t>dead volume</t>
    </r>
    <r>
      <rPr>
        <sz val="12"/>
        <color theme="1"/>
        <rFont val="Times New Roman"/>
        <family val="1"/>
        <charset val="186"/>
      </rPr>
      <t>), sutarties galiojimo trukmė (36 mėn.). Daryti prielaidą, kad tyrimai bus atliekami lygiomis dalimis visu sutarties laikotarpiu. Kasdien atliekamos kokybės kontrolės, kalibracijų, metodų verifikavimo, įrangos priežiūros sąnaudas įskaičiuoti į vieno tyrimo kainą pacientui. Įvertinęs visas sąnaudas, tiekėjas nurodo vieno tyrimo kainą pacientui be PVM.</t>
    </r>
  </si>
  <si>
    <r>
      <t xml:space="preserve">4. </t>
    </r>
    <r>
      <rPr>
        <b/>
        <i/>
        <sz val="12"/>
        <color theme="1"/>
        <rFont val="Times New Roman"/>
        <family val="1"/>
        <charset val="186"/>
      </rPr>
      <t>Kartu su pasiūlymu tiekėjas turi pateikti aitinkamo tyrimo metodiką, kurioje būtų tiksliai pažymėta atitiktis tyrimo metodo reikalavimams.</t>
    </r>
  </si>
  <si>
    <t>5. Reagentai ir papildomos priemonės turi būti paženklintos CE arba lygiaverčiu ženklu pagal in vitro diagnostikos medicinos prietaisų direktyvą. Po sutarties pasirašymo, prekių pristatymo metu turi būti pateikiamos anglų ir lietuvių kalba reagentų ir papildomų medžiagų instrukcijos, saugos duomenų lapai, CE arba lygiaverčiai galiojantys sertifikatai.</t>
  </si>
  <si>
    <t>Eil.</t>
  </si>
  <si>
    <t>Reikalaujami techniniai parametrai</t>
  </si>
  <si>
    <t>Techninio parametro reikšmė arba reikalavimų aprašymas</t>
  </si>
  <si>
    <r>
      <t xml:space="preserve">Siūlomos įrangos techniniai parametrai                 </t>
    </r>
    <r>
      <rPr>
        <b/>
        <sz val="12"/>
        <color rgb="FFFF0000"/>
        <rFont val="Times New Roman"/>
        <family val="1"/>
        <charset val="186"/>
      </rPr>
      <t>(privaloma užpildyti)</t>
    </r>
  </si>
  <si>
    <r>
      <t xml:space="preserve">Nuoroda į nurodytą parametrą, patvirtinantį gamintojo dokumento (katalogo/ bukleto/brošiūros/instrukcijos) puslapį, kuriame yra atžyma apie siūlomos įrangos atitikimą reikalavimui 
</t>
    </r>
    <r>
      <rPr>
        <b/>
        <sz val="12"/>
        <color rgb="FFFF0000"/>
        <rFont val="Times New Roman"/>
        <family val="1"/>
        <charset val="186"/>
      </rPr>
      <t>(privaloma užpildyti)</t>
    </r>
  </si>
  <si>
    <t>Įrangos apibūdinimas</t>
  </si>
  <si>
    <t>Krešulio detekcijos metodas</t>
  </si>
  <si>
    <t>Chronometrinis: elektromagnetinis mechaninis arba lygiavertis, leidžiantis ištirti visas normalias lipemines, hemolizuotas, ikterines plazmas.</t>
  </si>
  <si>
    <t>Analizatoriaus gamintojo paruoštų programų nustatymas</t>
  </si>
  <si>
    <t>ADTL ir protrombino laiko (II, VII, X faktorių aktyvumo)</t>
  </si>
  <si>
    <t>Tiriamieji mėginiai</t>
  </si>
  <si>
    <t>5.</t>
  </si>
  <si>
    <t>Matavimo sistema</t>
  </si>
  <si>
    <t>Analizatorius turi išduoti patikimą rezultatą, reakcijos metu susidarius tiek normalios, tiek ir silpnos struktūros krešuliui (disfibrinogenemijos, antikoaguliantų perdozavimo bei kitais atvejais)</t>
  </si>
  <si>
    <t>6.</t>
  </si>
  <si>
    <t>Reagentų ir matavimo laikmenų valdymas</t>
  </si>
  <si>
    <t>Būtinas pastovus reagentų, skysčių, matavimo laikmenų kiekio sekimas ir vartotojo informavimas apie jų trūkumą.</t>
  </si>
  <si>
    <t>7.</t>
  </si>
  <si>
    <t>Vienkartinės matavimo laikmenos</t>
  </si>
  <si>
    <t>Vienkartinės matavimo laikmenos turi būti analizatoriaus gamintojo, talpinamos į analizatorių ne mažiau kaip po 200 vnt.</t>
  </si>
  <si>
    <t>8.</t>
  </si>
  <si>
    <t xml:space="preserve">Duomenų atsekamumas </t>
  </si>
  <si>
    <t>9.</t>
  </si>
  <si>
    <t>Integracija su laboratorine informacine sistema (toliau - LIS)</t>
  </si>
  <si>
    <t xml:space="preserve">Kartu su pasiūlymu turi būti pateiktas gamintojo parengtas techninis aprašas, kuriame aiškiai nurodyta įrangos sąsajos su laboratorine informacine sistema dvikrypčiu ryšiu galimybė.  </t>
  </si>
  <si>
    <t>Pristatymo ir instaliavimo vieta: VšĮ Naujosios Vilnios poliklinika, Naujininkų klinika, Diagnostikos skyrius,  Dariaus ir Girėno 18 g., Vilnius.</t>
  </si>
  <si>
    <t xml:space="preserve">Su analizatoriaus pristatymu teiktinų paslaugų pobūdis: transportavimas, iškrovimas, išpakavimas, tikrinimas, panaudai perduotos ir pristatytos įrangos surinkimas, sumontavimas, įdiegimas Pirkėjo nurodytu adresu, integravimas į Pirkėjo naudojamą informacinę medicininę sistemą, įrangos paruošimas darbui ir suderinimas, išbandymas, metodų verifikavimas, medicinos prietaiso paso užpildymas, Pirkėjo personalo apmokymas dirbti su įranga, konsultacijų, susijusių su įrangos naudojimu, teikimas lietuvių kalba, programinės įrangos versijos atnaujinimai ir/ar pakeitimai. </t>
  </si>
  <si>
    <t>Tiekėjas įsipareigoja lietuvių kalba supažindinti / apmokyti Pirkėjo darbuotojus (skyriaus, kuriam perduodama medicininė įranga personalą) su medicininės įrangos naudojimo specifika, apmokyti ir lietuvių kalba konsultuoti medicininės įrangos naudojimo klausimais visą sutarties galiojimo laikotarpį. Mokymai rengiami Pirkėjo patalpose. Mokymai turi apimti visus įrangos naudojimo etapus (tame tarpe ir periodinę priežiūrą).</t>
  </si>
  <si>
    <r>
      <t xml:space="preserve">Siūlomas  analizatorius (1 vnt.) turi būti ženklintas CE arba lygiaverčių ženklu. </t>
    </r>
    <r>
      <rPr>
        <b/>
        <sz val="11"/>
        <rFont val="Times New Roman"/>
        <family val="1"/>
        <charset val="186"/>
      </rPr>
      <t xml:space="preserve">Kartu su pasiūlymu privaloma pateikti galiojantį CE ar lygiaverčio ženklinimo sertifikatą arba EB atitikties deklaraciją </t>
    </r>
    <r>
      <rPr>
        <sz val="11"/>
        <rFont val="Times New Roman"/>
        <family val="1"/>
        <charset val="186"/>
      </rPr>
      <t>pagal Europos Parlamento ir Tarybos Direktyvos 98/78/EB dėl in vitro diagnostikos medicinos prietaisų nuostatas arba pagal Europos Parlamento ir Tarybos Reglamento (ES) 2017/746 nuostatas. Pateikiami dokumentai turi būti originalo ir lietuvių kalba.</t>
    </r>
  </si>
  <si>
    <t>Su analizatoriumi bus dirbama 5 (penkias) darbo dienas per savaitę.</t>
  </si>
  <si>
    <r>
      <t xml:space="preserve">
</t>
    </r>
    <r>
      <rPr>
        <b/>
        <sz val="12"/>
        <rFont val="Times New Roman"/>
        <family val="1"/>
        <charset val="186"/>
      </rPr>
      <t>ĮRANGOS K</t>
    </r>
    <r>
      <rPr>
        <b/>
        <sz val="12"/>
        <color theme="1"/>
        <rFont val="Times New Roman"/>
        <family val="1"/>
        <charset val="186"/>
      </rPr>
      <t>RAUJO KREŠĖJIMO TYRIMŲ ATLIKIMUI
TECHNINIAI REIKALAVIMAI 
SIŪLANT AUTOMATINIO KOAGULOMETRO PANAUDĄ - 1 VNT.</t>
    </r>
  </si>
  <si>
    <r>
      <t>...Reagentai ir/ar papildomos tyrimo priemonės, reikalingos tyrimui atlikti (</t>
    </r>
    <r>
      <rPr>
        <i/>
        <sz val="12"/>
        <color rgb="FFFF0000"/>
        <rFont val="Times New Roman"/>
        <family val="1"/>
        <charset val="186"/>
      </rPr>
      <t>įrašyti tikslius pavadinimus, nurodyti gamintoją ir kilmės šalį</t>
    </r>
    <r>
      <rPr>
        <i/>
        <sz val="12"/>
        <color theme="1"/>
        <rFont val="Times New Roman"/>
        <family val="1"/>
        <charset val="186"/>
      </rPr>
      <t>)</t>
    </r>
  </si>
  <si>
    <r>
      <t>...Kontrolinės medžiagos (</t>
    </r>
    <r>
      <rPr>
        <i/>
        <sz val="12"/>
        <color rgb="FFFF0000"/>
        <rFont val="Times New Roman"/>
        <family val="1"/>
        <charset val="186"/>
      </rPr>
      <t>įrašyti tikslius pavadinimus, nurodyti gamintoją ir kilmės šalį</t>
    </r>
    <r>
      <rPr>
        <i/>
        <sz val="12"/>
        <color theme="1"/>
        <rFont val="Times New Roman"/>
        <family val="1"/>
        <charset val="186"/>
      </rPr>
      <t>)</t>
    </r>
  </si>
  <si>
    <t xml:space="preserve">Bendrieji reikalavimai reagentams, eksploatacinėms medžiagoms, kontrolinėms medžiagoms, kalibratoriams ir pan. (toliau – prekės): </t>
  </si>
  <si>
    <r>
      <t>2.</t>
    </r>
    <r>
      <rPr>
        <sz val="7"/>
        <color rgb="FF000000"/>
        <rFont val="Times New Roman"/>
        <family val="1"/>
        <charset val="186"/>
      </rPr>
      <t xml:space="preserve">   </t>
    </r>
    <r>
      <rPr>
        <sz val="12"/>
        <color rgb="FF000000"/>
        <rFont val="Times New Roman"/>
        <family val="1"/>
        <charset val="186"/>
      </rPr>
      <t xml:space="preserve">Tiekėjas privalo įvertinti </t>
    </r>
    <r>
      <rPr>
        <b/>
        <i/>
        <sz val="12"/>
        <color rgb="FF000000"/>
        <rFont val="Times New Roman"/>
        <family val="1"/>
        <charset val="186"/>
      </rPr>
      <t>visas reikiamas sudedamąsias dalis nurodytiems laboratoriniams tyrimams atlikti</t>
    </r>
    <r>
      <rPr>
        <sz val="12"/>
        <color rgb="FF000000"/>
        <rFont val="Times New Roman"/>
        <family val="1"/>
        <charset val="186"/>
      </rPr>
      <t xml:space="preserve">, kad būtų užtikrintas kokybiškas tyrimų atlikimas ir sklandus analizatoriaus darbas. </t>
    </r>
    <r>
      <rPr>
        <b/>
        <i/>
        <sz val="12"/>
        <color rgb="FF000000"/>
        <rFont val="Times New Roman"/>
        <family val="1"/>
        <charset val="186"/>
      </rPr>
      <t xml:space="preserve">Jeigu tiekėjas, nurodydamas reikalingus reagentus ir kitas medžiagas, padarys klaidą, tai tiekėjas įsipareigoja savo sąskaita pateikti trūkstamus reagentus, eksploatacines medžiagas, kontrolines medžiagas ir kitas papildomas priemones, priešingu atveju, tai bus laikoma esminiu pirkimo sutarties pažeidimu, ir Pirkėjas įgys teisę nutraukti pirkimo sutartį. </t>
    </r>
  </si>
  <si>
    <r>
      <t xml:space="preserve">3. </t>
    </r>
    <r>
      <rPr>
        <b/>
        <i/>
        <sz val="12"/>
        <color theme="1"/>
        <rFont val="Times New Roman"/>
        <family val="1"/>
        <charset val="186"/>
      </rPr>
      <t>Visos siūlomos prekės</t>
    </r>
    <r>
      <rPr>
        <sz val="12"/>
        <color theme="1"/>
        <rFont val="Times New Roman"/>
        <family val="1"/>
        <charset val="186"/>
      </rPr>
      <t xml:space="preserve"> (reagentai, kontrolinės medžiagos ir kitos papildomos priemonės) </t>
    </r>
    <r>
      <rPr>
        <b/>
        <i/>
        <sz val="12"/>
        <color theme="1"/>
        <rFont val="Times New Roman"/>
        <family val="1"/>
        <charset val="186"/>
      </rPr>
      <t>turi būti originalios, kokybiškos, naujos ir tinkamos darbui su Pirkėjo turimu analizatoriumi „STA SATELLITE MAX“ (Stago) arba panaudai siūlomu lygiaverčiu analizatoriumi.</t>
    </r>
    <r>
      <rPr>
        <sz val="12"/>
        <color theme="1"/>
        <rFont val="Times New Roman"/>
        <family val="1"/>
        <charset val="186"/>
      </rPr>
      <t xml:space="preserve"> Jei tiekėjas siūlo ne analizatoriaus gamintojo pagamintus reagentus, kalibratorius, kontrolines medžiagas, privaloma pateikti analizatoriaus gamintojo išduotus adaptacinius protokolus bei analizatoriaus gamintojo išduotus analitinius klinikinės validacijos protokolus visiems siūlomiems reagentams, kontrolinėms medžiagoms, kalibratoriams (reikalavimas nustatytas siekiant įgyvendinti Lietuvos Respublikos Sveikatos apsaugos mininstro 2010 m. gegužės 3 d. įsakymo Nr. V-383 „Dėl medicininių priemonių (prietaisų) naudojimo tvarkos aprašo patvirtinimo (įskaitant pakeitimus ir papildymus) 37.1.4. punkto nuostatas ir Lietuvos standarto LST EN ISO 15189 5.5.1.2 punktų reikalavimus).</t>
    </r>
  </si>
  <si>
    <t>6. Siūlomi reagentai, kiuvetės ir kitos eksploatacinės medžiagos turi būti su brūkšniniais kodais.</t>
  </si>
  <si>
    <t xml:space="preserve">Analizatorius „STA SATELLITE MAX“ (Stago) yra VšĮ Naujosios Vilnios poliklinikos Naujininkų klinikos nuosavybė. Tiekėjas turi teisę siūlyti panaudai kitą lygiavertį analizatorių ir siūlyti jam tinkančius reagentus ir priemones. </t>
  </si>
  <si>
    <t>Nurodyti panaudai siūlomo analizatoriaus pavadinimą, modelį, gamintoją, kilmės šalį, pagaminimo datą.</t>
  </si>
  <si>
    <r>
      <t xml:space="preserve">Jei siūloma </t>
    </r>
    <r>
      <rPr>
        <b/>
        <sz val="11"/>
        <color theme="1"/>
        <rFont val="Times New Roman"/>
        <family val="1"/>
        <charset val="186"/>
      </rPr>
      <t>nauja</t>
    </r>
    <r>
      <rPr>
        <sz val="11"/>
        <color theme="1"/>
        <rFont val="Times New Roman"/>
        <family val="1"/>
        <charset val="186"/>
      </rPr>
      <t xml:space="preserve"> įranga pagaminimo metus pagrindžiančios nuorodos nebūtina pateikti. Atitiktis tikrinama įrangos pristatymo metu.        
Jei siūloma </t>
    </r>
    <r>
      <rPr>
        <b/>
        <sz val="11"/>
        <color theme="1"/>
        <rFont val="Times New Roman"/>
        <family val="1"/>
        <charset val="186"/>
      </rPr>
      <t xml:space="preserve">naudota </t>
    </r>
    <r>
      <rPr>
        <sz val="11"/>
        <color theme="1"/>
        <rFont val="Times New Roman"/>
        <family val="1"/>
        <charset val="186"/>
      </rPr>
      <t>įranga, kartu su pasiūlymu pateikiama tiekėjo laisvos formos pažyma (aktas), kad įranga yra techniškai tvarkinga, tinkama naudoti, nurodyti pagaminimo metus. Atitiktis pakartotinai bus tikrinama įrangos pristatymo metu.</t>
    </r>
  </si>
  <si>
    <t>4.1. Analizatorius turi ištirti visus citruotos plazmos mėginius: normalius, bet kokio lygio lipeminius, hemolizuotus, ikterinius be įtakos analizei. 
4.2. Būtina funkcija - mėginį pervesti į skubaus mėginio statusą nelaukiant tyrimų ciklo pabaigos ir jį ištirti. 
4.3. Būtinas automatinis mėginio praskiedimas.  
4.4. Mėginių talpa: ne mažiau 20 vienetų.</t>
  </si>
  <si>
    <t>Privalomas brūkšninių kodų skaitytuvas, identifikuojantis ne mažiau, kaip šiuos parametrus: pavadinimą, kodą, partijos Nr., stabilumą analizatoriuje, galiojimo laiką, tūrį kontrolinių medžiagų duomenis.</t>
  </si>
  <si>
    <r>
      <t xml:space="preserve">Bendrieji reikalavimai </t>
    </r>
    <r>
      <rPr>
        <b/>
        <i/>
        <sz val="11"/>
        <color rgb="FFFF0000"/>
        <rFont val="Times New Roman"/>
        <family val="1"/>
        <charset val="186"/>
      </rPr>
      <t>(taikoma, jei siūlomi reagentai ir papildomos medžiagos netinka analizatoriui „STA SATELLITE MAX“ (Stago)</t>
    </r>
    <r>
      <rPr>
        <b/>
        <sz val="11"/>
        <color theme="1"/>
        <rFont val="Times New Roman"/>
        <family val="1"/>
        <charset val="186"/>
      </rPr>
      <t>):</t>
    </r>
  </si>
  <si>
    <r>
      <t xml:space="preserve">Analizatorius „STA SATELLITE MAX“ (Stago) yra VšĮ Naujosios Vilnios poliklinikos Naujininkų klinikos nuosavybė. Tiekėjas turi teisę siūlyti panaudai kitą lygiavertį analizatorių ir siūlyti jam tinkančius reagentus ir priemones. Reikalavimai analizatoriui nurodyti žemiau. 
Pastaba. </t>
    </r>
    <r>
      <rPr>
        <b/>
        <sz val="12"/>
        <color rgb="FFFF0000"/>
        <rFont val="Times New Roman"/>
        <family val="1"/>
        <charset val="186"/>
      </rPr>
      <t xml:space="preserve">Siūlant reagentus ir papildomas priemones analizatoriui „STA SATELLITE MAX“ (Stago), žemiau esančios techninės specifikacijos lentelės  pildyti nereikia. </t>
    </r>
  </si>
  <si>
    <t>10.</t>
  </si>
  <si>
    <t>Papildoma įranga</t>
  </si>
  <si>
    <r>
      <t xml:space="preserve">Analizatorius turi jungtis į LIS dvikrypčiu ryšiu. </t>
    </r>
    <r>
      <rPr>
        <i/>
        <sz val="11"/>
        <color rgb="FFFF0000"/>
        <rFont val="Times New Roman"/>
        <family val="1"/>
        <charset val="186"/>
      </rPr>
      <t>(papildomas BVPŽ kodas 48900000-7 Įvairūs programinės įrangos paketai ir kompiuterių sistemos) </t>
    </r>
  </si>
  <si>
    <r>
      <t xml:space="preserve">Pateikiamas tiekėjo įsipareigojimas užpildant atitikimo reikalavimui stulpelį. 
Bei nurodomi </t>
    </r>
    <r>
      <rPr>
        <i/>
        <sz val="11"/>
        <color rgb="FFFF0000"/>
        <rFont val="Times New Roman"/>
        <family val="1"/>
        <charset val="186"/>
      </rPr>
      <t>papildomos įrangos, kuriai taikomi papildomi BVPŽ kodai, pavadinimas, tipas / modelis, gamintojo pavadinimas ir kilmės šalis.</t>
    </r>
    <r>
      <rPr>
        <sz val="11"/>
        <color theme="1"/>
        <rFont val="Times New Roman"/>
        <family val="1"/>
        <charset val="186"/>
      </rPr>
      <t xml:space="preserve"> </t>
    </r>
  </si>
  <si>
    <t>Priemonės tyrimų protokolų spausdinimui ar kitos kanceliarinės prekės (pvz. kasetės į spausdintuvus) turi būti tiekiamos nemokamai visą Sutarties galiojimo laikotarpį.</t>
  </si>
  <si>
    <r>
      <t xml:space="preserve">Kartu su įranga tiekėjas turi pateikti ir įrengti visą papildomą įrangą, numatytą gamintojo, kuri yra reikalinga įrangos veikimui užtikrinti:
10.1. nepertraukiamo maitinimo šaltinis (-iai) </t>
    </r>
    <r>
      <rPr>
        <i/>
        <sz val="11"/>
        <color rgb="FFFF0000"/>
        <rFont val="Times New Roman"/>
        <family val="1"/>
        <charset val="186"/>
      </rPr>
      <t>(papildomas BVPŽ kodas 31154000-0 Nenutrūkstamojo maitinimo šaltiniai)</t>
    </r>
    <r>
      <rPr>
        <sz val="11"/>
        <color theme="1"/>
        <rFont val="Times New Roman"/>
        <family val="1"/>
        <charset val="186"/>
      </rPr>
      <t>, 
10.2. spausdintuvas, 
10.3. analizatoriui reikalinga programinė įranga (</t>
    </r>
    <r>
      <rPr>
        <i/>
        <sz val="11"/>
        <color rgb="FFFF0000"/>
        <rFont val="Times New Roman"/>
        <family val="1"/>
        <charset val="186"/>
      </rPr>
      <t>papildomas BVPŽ kodas 48900000-7 Įvairūs programinės įrangos paketai ir kompiuterių sistemos</t>
    </r>
    <r>
      <rPr>
        <sz val="11"/>
        <color theme="1"/>
        <rFont val="Times New Roman"/>
        <family val="1"/>
        <charset val="186"/>
      </rPr>
      <t>) ir kt. Jeigu įranga valdoma išorinio kompiuterio pagalba, pristatomas (komplektuojamas) su kompiuteriu (</t>
    </r>
    <r>
      <rPr>
        <i/>
        <sz val="11"/>
        <color rgb="FFFF0000"/>
        <rFont val="Times New Roman"/>
        <family val="1"/>
        <charset val="186"/>
      </rPr>
      <t>papildomas BVPŽ kodas 30211200-3 Pagrindinė techninė kompiuterio įranga</t>
    </r>
    <r>
      <rPr>
        <sz val="11"/>
        <color theme="1"/>
        <rFont val="Times New Roman"/>
        <family val="1"/>
        <charset val="186"/>
      </rPr>
      <t xml:space="preserve">). </t>
    </r>
  </si>
  <si>
    <t xml:space="preserve">Tiekėjas privalo užtikrinti, kad siūloma įranga turėtų technines galimybes būti prijungta prie laboratorinės informacinės sistemos Med.IS (LIS aptarnaujanti įmonė: UAB "Skaitmeninės lankos"). Tiekėjas įsipareigoja pateikti visą reikiamą informaciją analizatoriaus tinkamam pajungimui į LIS dvikrypčiu ryšiu (į analizatorių ateina užsakymas su paciento duomenimis (vardas, pavardė, gimimo data, lytis), atsakymas grįžta į LIS. Pateikdamas pasiūlymą, Tiekėjas patvirtina, kad jo siūlomas analizatorius visiškai suderinamas su Pirkėjo naudojama LIS, bei užtikrina, jog, jungiant siūlomą analizatorių prie LIS, tarpininkaus siekiant, kad nekiltų  techninių kliūčių pajungimui. </t>
  </si>
  <si>
    <r>
      <rPr>
        <b/>
        <sz val="11"/>
        <color rgb="FFFF0000"/>
        <rFont val="Times New Roman"/>
        <family val="1"/>
        <charset val="186"/>
      </rPr>
      <t>Kartu su pasiūlymu turi būti pateikti dokumentai, įrodantys įrangos atitikimą šioje specifikacijoje nurodytiems parametrams.</t>
    </r>
    <r>
      <rPr>
        <sz val="11"/>
        <color rgb="FFFF0000"/>
        <rFont val="Times New Roman"/>
        <family val="1"/>
        <charset val="186"/>
      </rPr>
      <t xml:space="preserve"> </t>
    </r>
    <r>
      <rPr>
        <sz val="11"/>
        <color theme="1"/>
        <rFont val="Times New Roman"/>
        <family val="1"/>
        <charset val="186"/>
      </rPr>
      <t xml:space="preserve">Tiekėjas turi pateikti gamintojo katalogus, bukletus, techninius aprašus ar kitus dokumentus anglų ir lietuvių kalbomis. Dokumentuose lietuvių arba anglų kalba turi būti pažymėtas siūlomos įrangos parametras nurodant jo eilės Nr., esantį šioje specifikacijoje. </t>
    </r>
  </si>
  <si>
    <t>Automatinis krešėjimo sistemos tyrimų analizatorius (1 vnt.). Gali būti siūloma naudota, bet techniškai tvarkinga įranga (įrangos pagaminimo metai ne ankstesni kaip 2023 m.).</t>
  </si>
  <si>
    <t xml:space="preserve">Nurodyti programinės įrangos pavadinimą, gamintoją, kilmės šalį.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</si>
</sst>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2"/>
      <color rgb="FF000000"/>
      <name val="Times New Roman"/>
      <family val="1"/>
      <charset val="186"/>
    </font>
    <font>
      <sz val="12"/>
      <color theme="1"/>
      <name val="Times New Roman"/>
      <family val="1"/>
      <charset val="186"/>
    </font>
    <font>
      <b/>
      <sz val="12"/>
      <color theme="1"/>
      <name val="Times New Roman"/>
      <family val="1"/>
      <charset val="186"/>
    </font>
    <font>
      <i/>
      <sz val="12"/>
      <color theme="1"/>
      <name val="Times New Roman"/>
      <family val="1"/>
      <charset val="186"/>
    </font>
    <font>
      <sz val="7"/>
      <color theme="1"/>
      <name val="Times New Roman"/>
      <family val="1"/>
      <charset val="186"/>
    </font>
    <font>
      <b/>
      <i/>
      <sz val="12"/>
      <color theme="1"/>
      <name val="Times New Roman"/>
      <family val="1"/>
      <charset val="186"/>
    </font>
    <font>
      <sz val="7"/>
      <color rgb="FF000000"/>
      <name val="Times New Roman"/>
      <family val="1"/>
      <charset val="186"/>
    </font>
    <font>
      <b/>
      <i/>
      <sz val="12"/>
      <color rgb="FF000000"/>
      <name val="Times New Roman"/>
      <family val="1"/>
      <charset val="186"/>
    </font>
    <font>
      <i/>
      <sz val="12"/>
      <color rgb="FFFF0000"/>
      <name val="Times New Roman"/>
      <family val="1"/>
      <charset val="186"/>
    </font>
    <font>
      <b/>
      <sz val="12"/>
      <name val="Times New Roman"/>
      <family val="1"/>
      <charset val="186"/>
    </font>
    <font>
      <b/>
      <sz val="12"/>
      <color rgb="FF000000"/>
      <name val="Times New Roman"/>
      <family val="1"/>
      <charset val="186"/>
    </font>
    <font>
      <b/>
      <sz val="12"/>
      <color rgb="FFFF0000"/>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i/>
      <sz val="11"/>
      <color rgb="FFFF0000"/>
      <name val="Times New Roman"/>
      <family val="1"/>
      <charset val="186"/>
    </font>
    <font>
      <b/>
      <sz val="11"/>
      <color rgb="FFFF0000"/>
      <name val="Times New Roman"/>
      <family val="1"/>
      <charset val="186"/>
    </font>
    <font>
      <b/>
      <i/>
      <sz val="11"/>
      <color rgb="FFFF0000"/>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s>
  <cellStyleXfs count="1">
    <xf numFmtId="0" fontId="0" fillId="0" borderId="0"/>
  </cellStyleXfs>
  <cellXfs count="41">
    <xf numFmtId="0" fontId="0" fillId="0" borderId="0" xfId="0"/>
    <xf numFmtId="0" fontId="2" fillId="0" borderId="0" xfId="0" applyFont="1"/>
    <xf numFmtId="0" fontId="3" fillId="0" borderId="0" xfId="0" applyFont="1" applyAlignment="1">
      <alignment vertical="center"/>
    </xf>
    <xf numFmtId="0" fontId="3" fillId="0" borderId="0" xfId="0" applyFont="1" applyAlignment="1">
      <alignment horizont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xf>
    <xf numFmtId="0" fontId="6" fillId="0" borderId="2" xfId="0" applyFont="1" applyBorder="1" applyAlignment="1">
      <alignment horizontal="left" vertical="center" wrapText="1"/>
    </xf>
    <xf numFmtId="3" fontId="6"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2" fontId="4" fillId="2" borderId="2" xfId="0" applyNumberFormat="1" applyFont="1" applyFill="1" applyBorder="1" applyAlignment="1">
      <alignment horizontal="center" vertical="center" wrapText="1"/>
    </xf>
    <xf numFmtId="2" fontId="3" fillId="2" borderId="2" xfId="0" applyNumberFormat="1" applyFont="1" applyFill="1" applyBorder="1" applyAlignment="1">
      <alignment horizontal="center" vertical="center"/>
    </xf>
    <xf numFmtId="2" fontId="3" fillId="2" borderId="1" xfId="0" applyNumberFormat="1" applyFont="1" applyFill="1" applyBorder="1"/>
    <xf numFmtId="10" fontId="3" fillId="2" borderId="1" xfId="0" applyNumberFormat="1" applyFont="1" applyFill="1" applyBorder="1"/>
    <xf numFmtId="0" fontId="11" fillId="0" borderId="2" xfId="0" applyFont="1" applyBorder="1" applyAlignment="1">
      <alignment horizontal="center" vertical="center" wrapText="1"/>
    </xf>
    <xf numFmtId="0" fontId="11" fillId="0" borderId="2" xfId="0" applyFont="1" applyBorder="1" applyAlignment="1">
      <alignment horizontal="center" vertical="top" wrapText="1"/>
    </xf>
    <xf numFmtId="0" fontId="13" fillId="0" borderId="0" xfId="0" applyFont="1"/>
    <xf numFmtId="0" fontId="13" fillId="0" borderId="2" xfId="0" applyFont="1" applyBorder="1"/>
    <xf numFmtId="0" fontId="13" fillId="0" borderId="2" xfId="0" applyFont="1" applyBorder="1" applyAlignment="1">
      <alignment wrapText="1"/>
    </xf>
    <xf numFmtId="0" fontId="13" fillId="0" borderId="0" xfId="0" applyFont="1" applyAlignment="1">
      <alignment wrapText="1"/>
    </xf>
    <xf numFmtId="0" fontId="3" fillId="0" borderId="0" xfId="0" applyFont="1" applyAlignment="1">
      <alignment horizontal="right"/>
    </xf>
    <xf numFmtId="2" fontId="3" fillId="2" borderId="0" xfId="0" applyNumberFormat="1" applyFont="1" applyFill="1"/>
    <xf numFmtId="0" fontId="15" fillId="0" borderId="2" xfId="0" applyFont="1" applyBorder="1" applyAlignment="1">
      <alignment wrapText="1"/>
    </xf>
    <xf numFmtId="0" fontId="2" fillId="0" borderId="0" xfId="0" applyFont="1" applyAlignment="1">
      <alignment horizontal="left" vertical="center" wrapText="1"/>
    </xf>
    <xf numFmtId="0" fontId="3" fillId="0" borderId="0" xfId="0" applyFont="1" applyAlignment="1">
      <alignment horizontal="center" wrapText="1"/>
    </xf>
    <xf numFmtId="0" fontId="3" fillId="0" borderId="3" xfId="0" applyFont="1" applyBorder="1" applyAlignment="1">
      <alignment horizontal="right"/>
    </xf>
    <xf numFmtId="0" fontId="10" fillId="0" borderId="0" xfId="0" applyFont="1" applyAlignment="1">
      <alignment horizontal="right"/>
    </xf>
    <xf numFmtId="0" fontId="3" fillId="0" borderId="0" xfId="0" applyFont="1" applyAlignment="1">
      <alignment horizontal="right"/>
    </xf>
    <xf numFmtId="2" fontId="4" fillId="2" borderId="4" xfId="0" applyNumberFormat="1" applyFont="1" applyFill="1" applyBorder="1" applyAlignment="1">
      <alignment horizontal="center" vertical="center" wrapText="1"/>
    </xf>
    <xf numFmtId="2" fontId="4" fillId="2" borderId="6" xfId="0" applyNumberFormat="1"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left"/>
    </xf>
    <xf numFmtId="0" fontId="1" fillId="0" borderId="0" xfId="0" applyFont="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vertical="top"/>
    </xf>
    <xf numFmtId="0" fontId="15" fillId="0" borderId="0" xfId="0" applyFont="1" applyAlignment="1">
      <alignment horizontal="left" wrapText="1"/>
    </xf>
    <xf numFmtId="0" fontId="14" fillId="0" borderId="0" xfId="0" applyFont="1" applyAlignment="1">
      <alignment horizontal="left"/>
    </xf>
    <xf numFmtId="0" fontId="18" fillId="0" borderId="2" xfId="0" applyFont="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C3FC2-9887-49BD-8DAD-291CEE7B2E87}">
  <dimension ref="A2:F407"/>
  <sheetViews>
    <sheetView tabSelected="1" workbookViewId="0">
      <pane xSplit="6" ySplit="6" topLeftCell="G7" activePane="bottomRight" state="frozen"/>
      <selection pane="topRight" activeCell="I1" sqref="I1"/>
      <selection pane="bottomLeft" activeCell="A11" sqref="A11"/>
      <selection pane="bottomRight" activeCell="A30" sqref="A30:F30"/>
    </sheetView>
  </sheetViews>
  <sheetFormatPr defaultRowHeight="15" x14ac:dyDescent="0.25"/>
  <cols>
    <col min="2" max="2" width="31" customWidth="1"/>
    <col min="3" max="3" width="41.42578125" customWidth="1"/>
    <col min="4" max="4" width="17" customWidth="1"/>
    <col min="5" max="5" width="21.42578125" customWidth="1"/>
    <col min="6" max="6" width="22.85546875" customWidth="1"/>
  </cols>
  <sheetData>
    <row r="2" spans="1:6" ht="39" customHeight="1" x14ac:dyDescent="0.25">
      <c r="A2" s="24" t="s">
        <v>0</v>
      </c>
      <c r="B2" s="24"/>
      <c r="C2" s="24"/>
      <c r="D2" s="24"/>
      <c r="E2" s="24"/>
      <c r="F2" s="24"/>
    </row>
    <row r="3" spans="1:6" ht="39" customHeight="1" x14ac:dyDescent="0.25">
      <c r="A3" s="3"/>
      <c r="B3" s="3"/>
      <c r="C3" s="3"/>
      <c r="D3" s="3"/>
      <c r="E3" s="3"/>
      <c r="F3" s="3"/>
    </row>
    <row r="4" spans="1:6" ht="33.6" customHeight="1" x14ac:dyDescent="0.25">
      <c r="A4" s="24" t="s">
        <v>62</v>
      </c>
      <c r="B4" s="24"/>
      <c r="C4" s="24"/>
      <c r="D4" s="24"/>
      <c r="E4" s="24"/>
      <c r="F4" s="24"/>
    </row>
    <row r="5" spans="1:6" ht="23.45" customHeight="1" x14ac:dyDescent="0.25">
      <c r="A5" s="2"/>
      <c r="B5" s="1" t="s">
        <v>1</v>
      </c>
      <c r="C5" s="1"/>
    </row>
    <row r="6" spans="1:6" ht="15" customHeight="1" x14ac:dyDescent="0.25"/>
    <row r="7" spans="1:6" s="1" customFormat="1" ht="107.25" customHeight="1" x14ac:dyDescent="0.25">
      <c r="A7" s="4" t="s">
        <v>2</v>
      </c>
      <c r="B7" s="4" t="s">
        <v>3</v>
      </c>
      <c r="C7" s="4" t="s">
        <v>4</v>
      </c>
      <c r="D7" s="4" t="s">
        <v>5</v>
      </c>
      <c r="E7" s="4" t="s">
        <v>6</v>
      </c>
      <c r="F7" s="4" t="s">
        <v>7</v>
      </c>
    </row>
    <row r="8" spans="1:6" s="1" customFormat="1" ht="15.75" x14ac:dyDescent="0.25">
      <c r="A8" s="5">
        <v>1</v>
      </c>
      <c r="B8" s="5">
        <v>2</v>
      </c>
      <c r="C8" s="5">
        <v>3</v>
      </c>
      <c r="D8" s="5">
        <v>4</v>
      </c>
      <c r="E8" s="6">
        <v>5</v>
      </c>
      <c r="F8" s="6">
        <v>6</v>
      </c>
    </row>
    <row r="9" spans="1:6" s="1" customFormat="1" ht="103.5" customHeight="1" x14ac:dyDescent="0.25">
      <c r="A9" s="5" t="s">
        <v>8</v>
      </c>
      <c r="B9" s="7" t="s">
        <v>9</v>
      </c>
      <c r="C9" s="9" t="s">
        <v>10</v>
      </c>
      <c r="D9" s="8">
        <v>10500</v>
      </c>
      <c r="E9" s="10">
        <v>0</v>
      </c>
      <c r="F9" s="11">
        <f>E9*D9</f>
        <v>0</v>
      </c>
    </row>
    <row r="10" spans="1:6" s="1" customFormat="1" ht="78.75" x14ac:dyDescent="0.25">
      <c r="A10" s="5"/>
      <c r="B10" s="9" t="s">
        <v>56</v>
      </c>
      <c r="C10" s="33"/>
      <c r="D10" s="34"/>
      <c r="E10" s="34"/>
      <c r="F10" s="35"/>
    </row>
    <row r="11" spans="1:6" s="1" customFormat="1" ht="78.75" x14ac:dyDescent="0.25">
      <c r="A11" s="5"/>
      <c r="B11" s="9" t="s">
        <v>56</v>
      </c>
      <c r="C11" s="33"/>
      <c r="D11" s="34"/>
      <c r="E11" s="34"/>
      <c r="F11" s="35"/>
    </row>
    <row r="12" spans="1:6" s="1" customFormat="1" ht="78.75" x14ac:dyDescent="0.25">
      <c r="A12" s="5"/>
      <c r="B12" s="9" t="s">
        <v>56</v>
      </c>
      <c r="C12" s="33"/>
      <c r="D12" s="34"/>
      <c r="E12" s="34"/>
      <c r="F12" s="35"/>
    </row>
    <row r="13" spans="1:6" s="1" customFormat="1" ht="78.75" x14ac:dyDescent="0.25">
      <c r="A13" s="5" t="s">
        <v>11</v>
      </c>
      <c r="B13" s="7" t="s">
        <v>12</v>
      </c>
      <c r="C13" s="9" t="s">
        <v>13</v>
      </c>
      <c r="D13" s="8">
        <v>6000</v>
      </c>
      <c r="E13" s="10">
        <v>0</v>
      </c>
      <c r="F13" s="11">
        <f>E13*D13</f>
        <v>0</v>
      </c>
    </row>
    <row r="14" spans="1:6" s="1" customFormat="1" ht="78.75" x14ac:dyDescent="0.25">
      <c r="A14" s="5"/>
      <c r="B14" s="9" t="s">
        <v>56</v>
      </c>
      <c r="C14" s="33"/>
      <c r="D14" s="34"/>
      <c r="E14" s="34"/>
      <c r="F14" s="35"/>
    </row>
    <row r="15" spans="1:6" s="1" customFormat="1" ht="78.75" x14ac:dyDescent="0.25">
      <c r="A15" s="5"/>
      <c r="B15" s="9" t="s">
        <v>56</v>
      </c>
      <c r="C15" s="33"/>
      <c r="D15" s="34"/>
      <c r="E15" s="34"/>
      <c r="F15" s="35"/>
    </row>
    <row r="16" spans="1:6" s="1" customFormat="1" ht="78.75" x14ac:dyDescent="0.25">
      <c r="A16" s="5"/>
      <c r="B16" s="9" t="s">
        <v>56</v>
      </c>
      <c r="C16" s="33"/>
      <c r="D16" s="34"/>
      <c r="E16" s="34"/>
      <c r="F16" s="35"/>
    </row>
    <row r="17" spans="1:6" s="1" customFormat="1" ht="110.25" x14ac:dyDescent="0.25">
      <c r="A17" s="5" t="s">
        <v>14</v>
      </c>
      <c r="B17" s="7" t="s">
        <v>15</v>
      </c>
      <c r="C17" s="9" t="s">
        <v>16</v>
      </c>
      <c r="D17" s="8" t="s">
        <v>17</v>
      </c>
      <c r="E17" s="28"/>
      <c r="F17" s="29"/>
    </row>
    <row r="18" spans="1:6" s="1" customFormat="1" ht="59.25" customHeight="1" x14ac:dyDescent="0.25">
      <c r="A18" s="5"/>
      <c r="B18" s="9" t="s">
        <v>57</v>
      </c>
      <c r="C18" s="33"/>
      <c r="D18" s="34"/>
      <c r="E18" s="34"/>
      <c r="F18" s="35"/>
    </row>
    <row r="19" spans="1:6" s="1" customFormat="1" ht="60.75" customHeight="1" x14ac:dyDescent="0.25">
      <c r="A19" s="5"/>
      <c r="B19" s="9" t="s">
        <v>57</v>
      </c>
      <c r="C19" s="33"/>
      <c r="D19" s="34"/>
      <c r="E19" s="34"/>
      <c r="F19" s="35"/>
    </row>
    <row r="20" spans="1:6" s="1" customFormat="1" ht="62.25" customHeight="1" thickBot="1" x14ac:dyDescent="0.3">
      <c r="A20" s="5"/>
      <c r="B20" s="9" t="s">
        <v>57</v>
      </c>
      <c r="C20" s="33"/>
      <c r="D20" s="34"/>
      <c r="E20" s="34"/>
      <c r="F20" s="35"/>
    </row>
    <row r="21" spans="1:6" s="1" customFormat="1" ht="16.5" thickBot="1" x14ac:dyDescent="0.3">
      <c r="A21" s="25" t="s">
        <v>19</v>
      </c>
      <c r="B21" s="25"/>
      <c r="C21" s="25"/>
      <c r="D21" s="25"/>
      <c r="E21" s="25"/>
      <c r="F21" s="12">
        <f>F9+F13</f>
        <v>0</v>
      </c>
    </row>
    <row r="22" spans="1:6" s="1" customFormat="1" ht="16.5" thickBot="1" x14ac:dyDescent="0.3">
      <c r="A22" s="26" t="s">
        <v>20</v>
      </c>
      <c r="B22" s="26"/>
      <c r="C22" s="26"/>
      <c r="D22" s="26"/>
      <c r="E22" s="26"/>
      <c r="F22" s="13"/>
    </row>
    <row r="23" spans="1:6" s="1" customFormat="1" ht="16.5" thickBot="1" x14ac:dyDescent="0.3">
      <c r="A23" s="27" t="s">
        <v>21</v>
      </c>
      <c r="B23" s="27"/>
      <c r="C23" s="27"/>
      <c r="D23" s="27"/>
      <c r="E23" s="27"/>
      <c r="F23" s="12">
        <f>F21+(F21*F22)</f>
        <v>0</v>
      </c>
    </row>
    <row r="24" spans="1:6" s="1" customFormat="1" ht="15.75" x14ac:dyDescent="0.25">
      <c r="A24" s="20"/>
      <c r="B24" s="20"/>
      <c r="C24" s="20"/>
      <c r="D24" s="20"/>
      <c r="E24" s="20"/>
      <c r="F24" s="21"/>
    </row>
    <row r="25" spans="1:6" s="1" customFormat="1" ht="15.75" x14ac:dyDescent="0.25">
      <c r="A25" s="2" t="s">
        <v>58</v>
      </c>
      <c r="B25" s="2"/>
      <c r="C25" s="2"/>
      <c r="D25" s="2"/>
      <c r="E25" s="2"/>
      <c r="F25" s="2"/>
    </row>
    <row r="26" spans="1:6" s="1" customFormat="1" ht="93" customHeight="1" x14ac:dyDescent="0.25">
      <c r="A26" s="23" t="s">
        <v>22</v>
      </c>
      <c r="B26" s="23"/>
      <c r="C26" s="23"/>
      <c r="D26" s="23"/>
      <c r="E26" s="23"/>
      <c r="F26" s="23"/>
    </row>
    <row r="27" spans="1:6" s="1" customFormat="1" ht="82.5" customHeight="1" x14ac:dyDescent="0.25">
      <c r="A27" s="32" t="s">
        <v>59</v>
      </c>
      <c r="B27" s="23"/>
      <c r="C27" s="23"/>
      <c r="D27" s="23"/>
      <c r="E27" s="23"/>
      <c r="F27" s="23"/>
    </row>
    <row r="28" spans="1:6" s="1" customFormat="1" ht="115.5" customHeight="1" x14ac:dyDescent="0.25">
      <c r="A28" s="23" t="s">
        <v>60</v>
      </c>
      <c r="B28" s="23"/>
      <c r="C28" s="23"/>
      <c r="D28" s="23"/>
      <c r="E28" s="23"/>
      <c r="F28" s="23"/>
    </row>
    <row r="29" spans="1:6" s="1" customFormat="1" ht="21.75" customHeight="1" x14ac:dyDescent="0.25">
      <c r="A29" s="23" t="s">
        <v>23</v>
      </c>
      <c r="B29" s="23"/>
      <c r="C29" s="23"/>
      <c r="D29" s="23"/>
      <c r="E29" s="23"/>
      <c r="F29" s="23"/>
    </row>
    <row r="30" spans="1:6" s="1" customFormat="1" ht="51.75" customHeight="1" x14ac:dyDescent="0.25">
      <c r="A30" s="30" t="s">
        <v>24</v>
      </c>
      <c r="B30" s="30"/>
      <c r="C30" s="30"/>
      <c r="D30" s="30"/>
      <c r="E30" s="30"/>
      <c r="F30" s="30"/>
    </row>
    <row r="31" spans="1:6" s="1" customFormat="1" ht="21" customHeight="1" x14ac:dyDescent="0.25">
      <c r="A31" s="31" t="s">
        <v>61</v>
      </c>
      <c r="B31" s="31"/>
      <c r="C31" s="31"/>
      <c r="D31" s="31"/>
      <c r="E31" s="31"/>
      <c r="F31" s="31"/>
    </row>
    <row r="32" spans="1:6" s="1" customFormat="1" ht="15.75" x14ac:dyDescent="0.25"/>
    <row r="33" s="1" customFormat="1" ht="15.75" x14ac:dyDescent="0.25"/>
    <row r="34" s="1" customFormat="1" ht="15.75" x14ac:dyDescent="0.25"/>
    <row r="35" s="1" customFormat="1" ht="15.75" x14ac:dyDescent="0.25"/>
    <row r="36" s="1" customFormat="1" ht="15.75" x14ac:dyDescent="0.25"/>
    <row r="37" s="1" customFormat="1" ht="15.75" x14ac:dyDescent="0.25"/>
    <row r="38" s="1" customFormat="1" ht="15.75" x14ac:dyDescent="0.25"/>
    <row r="39" s="1" customFormat="1" ht="15.75" x14ac:dyDescent="0.25"/>
    <row r="40" s="1" customFormat="1" ht="15.75" x14ac:dyDescent="0.25"/>
    <row r="41" s="1" customFormat="1" ht="15.75" x14ac:dyDescent="0.25"/>
    <row r="42" s="1" customFormat="1" ht="15.75" x14ac:dyDescent="0.25"/>
    <row r="43" s="1" customFormat="1" ht="15.75" x14ac:dyDescent="0.25"/>
    <row r="44" s="1" customFormat="1" ht="15.75" x14ac:dyDescent="0.25"/>
    <row r="45" s="1" customFormat="1" ht="15.75" x14ac:dyDescent="0.25"/>
    <row r="46" s="1" customFormat="1" ht="15.75" x14ac:dyDescent="0.25"/>
    <row r="47" s="1" customFormat="1" ht="15.75" x14ac:dyDescent="0.25"/>
    <row r="48" s="1" customFormat="1" ht="15.75" x14ac:dyDescent="0.25"/>
    <row r="49" s="1" customFormat="1" ht="15.75" x14ac:dyDescent="0.25"/>
    <row r="50" s="1" customFormat="1" ht="15.75" x14ac:dyDescent="0.25"/>
    <row r="51" s="1" customFormat="1" ht="15.75" x14ac:dyDescent="0.25"/>
    <row r="52" s="1" customFormat="1" ht="15.75" x14ac:dyDescent="0.25"/>
    <row r="53" s="1" customFormat="1" ht="15.75" x14ac:dyDescent="0.25"/>
    <row r="54" s="1" customFormat="1" ht="15.75" x14ac:dyDescent="0.25"/>
    <row r="55" s="1" customFormat="1" ht="15.75" x14ac:dyDescent="0.25"/>
    <row r="56" s="1" customFormat="1" ht="15.75" x14ac:dyDescent="0.25"/>
    <row r="57" s="1" customFormat="1" ht="15.75" x14ac:dyDescent="0.25"/>
    <row r="58" s="1" customFormat="1" ht="15.75" x14ac:dyDescent="0.25"/>
    <row r="59" s="1" customFormat="1" ht="15.75" x14ac:dyDescent="0.25"/>
    <row r="60" s="1" customFormat="1" ht="15.75" x14ac:dyDescent="0.25"/>
    <row r="61" s="1" customFormat="1" ht="15.75" x14ac:dyDescent="0.25"/>
    <row r="62" s="1" customFormat="1" ht="15.75" x14ac:dyDescent="0.25"/>
    <row r="63" s="1" customFormat="1" ht="15.75" x14ac:dyDescent="0.25"/>
    <row r="64" s="1" customFormat="1" ht="15.75" x14ac:dyDescent="0.25"/>
    <row r="65" s="1" customFormat="1" ht="15.75" x14ac:dyDescent="0.25"/>
    <row r="66" s="1" customFormat="1" ht="15.75" x14ac:dyDescent="0.25"/>
    <row r="67" s="1" customFormat="1" ht="15.75" x14ac:dyDescent="0.25"/>
    <row r="68" s="1" customFormat="1" ht="15.75" x14ac:dyDescent="0.25"/>
    <row r="69" s="1" customFormat="1" ht="15.75" x14ac:dyDescent="0.25"/>
    <row r="70" s="1" customFormat="1" ht="15.75" x14ac:dyDescent="0.25"/>
    <row r="71" s="1" customFormat="1" ht="15.75" x14ac:dyDescent="0.25"/>
    <row r="72" s="1" customFormat="1" ht="15.75" x14ac:dyDescent="0.25"/>
    <row r="73" s="1" customFormat="1" ht="15.75" x14ac:dyDescent="0.25"/>
    <row r="74" s="1" customFormat="1" ht="15.75" x14ac:dyDescent="0.25"/>
    <row r="75" s="1" customFormat="1" ht="15.75" x14ac:dyDescent="0.25"/>
    <row r="76" s="1" customFormat="1" ht="15.75" x14ac:dyDescent="0.25"/>
    <row r="77" s="1" customFormat="1" ht="15.75" x14ac:dyDescent="0.25"/>
    <row r="78" s="1" customFormat="1" ht="15.75" x14ac:dyDescent="0.25"/>
    <row r="79" s="1" customFormat="1" ht="15.75" x14ac:dyDescent="0.25"/>
    <row r="80" s="1" customFormat="1" ht="15.75" x14ac:dyDescent="0.25"/>
    <row r="81" s="1" customFormat="1" ht="15.75" x14ac:dyDescent="0.25"/>
    <row r="82" s="1" customFormat="1" ht="15.75" x14ac:dyDescent="0.25"/>
    <row r="83" s="1" customFormat="1" ht="15.75" x14ac:dyDescent="0.25"/>
    <row r="84" s="1" customFormat="1" ht="15.75" x14ac:dyDescent="0.25"/>
    <row r="85" s="1" customFormat="1" ht="15.75" x14ac:dyDescent="0.25"/>
    <row r="86" s="1" customFormat="1" ht="15.75" x14ac:dyDescent="0.25"/>
    <row r="87" s="1" customFormat="1" ht="15.75" x14ac:dyDescent="0.25"/>
    <row r="88" s="1" customFormat="1" ht="15.75" x14ac:dyDescent="0.25"/>
    <row r="89" s="1" customFormat="1" ht="15.75" x14ac:dyDescent="0.25"/>
    <row r="90" s="1" customFormat="1" ht="15.75" x14ac:dyDescent="0.25"/>
    <row r="91" s="1" customFormat="1" ht="15.75" x14ac:dyDescent="0.25"/>
    <row r="92" s="1" customFormat="1" ht="15.75" x14ac:dyDescent="0.25"/>
    <row r="93" s="1" customFormat="1" ht="15.75" x14ac:dyDescent="0.25"/>
    <row r="94" s="1" customFormat="1" ht="15.75" x14ac:dyDescent="0.25"/>
    <row r="95" s="1" customFormat="1" ht="15.75" x14ac:dyDescent="0.25"/>
    <row r="96" s="1" customFormat="1" ht="15.75" x14ac:dyDescent="0.25"/>
    <row r="97" s="1" customFormat="1" ht="15.75" x14ac:dyDescent="0.25"/>
    <row r="98" s="1" customFormat="1" ht="15.75" x14ac:dyDescent="0.25"/>
    <row r="99" s="1" customFormat="1" ht="15.75" x14ac:dyDescent="0.25"/>
    <row r="100" s="1" customFormat="1" ht="15.75" x14ac:dyDescent="0.25"/>
    <row r="101" s="1" customFormat="1" ht="15.75" x14ac:dyDescent="0.25"/>
    <row r="102" s="1" customFormat="1" ht="15.75" x14ac:dyDescent="0.25"/>
    <row r="103" s="1" customFormat="1" ht="15.75" x14ac:dyDescent="0.25"/>
    <row r="104" s="1" customFormat="1" ht="15.75" x14ac:dyDescent="0.25"/>
    <row r="105" s="1" customFormat="1" ht="15.75" x14ac:dyDescent="0.25"/>
    <row r="106" s="1" customFormat="1" ht="15.75" x14ac:dyDescent="0.25"/>
    <row r="107" s="1" customFormat="1" ht="15.75" x14ac:dyDescent="0.25"/>
    <row r="108" s="1" customFormat="1" ht="15.75" x14ac:dyDescent="0.25"/>
    <row r="109" s="1" customFormat="1" ht="15.75" x14ac:dyDescent="0.25"/>
    <row r="110" s="1" customFormat="1" ht="15.75" x14ac:dyDescent="0.25"/>
    <row r="111" s="1" customFormat="1" ht="15.75" x14ac:dyDescent="0.25"/>
    <row r="112" s="1" customFormat="1" ht="15.75" x14ac:dyDescent="0.25"/>
    <row r="113" s="1" customFormat="1" ht="15.75" x14ac:dyDescent="0.25"/>
    <row r="114" s="1" customFormat="1" ht="15.75" x14ac:dyDescent="0.25"/>
    <row r="115" s="1" customFormat="1" ht="15.75" x14ac:dyDescent="0.25"/>
    <row r="116" s="1" customFormat="1" ht="15.75" x14ac:dyDescent="0.25"/>
    <row r="117" s="1" customFormat="1" ht="15.75" x14ac:dyDescent="0.25"/>
    <row r="118" s="1" customFormat="1" ht="15.75" x14ac:dyDescent="0.25"/>
    <row r="119" s="1" customFormat="1" ht="15.75" x14ac:dyDescent="0.25"/>
    <row r="120" s="1" customFormat="1" ht="15.75" x14ac:dyDescent="0.25"/>
    <row r="121" s="1" customFormat="1" ht="15.75" x14ac:dyDescent="0.25"/>
    <row r="122" s="1" customFormat="1" ht="15.75" x14ac:dyDescent="0.25"/>
    <row r="123" s="1" customFormat="1" ht="15.75" x14ac:dyDescent="0.25"/>
    <row r="124" s="1" customFormat="1" ht="15.75" x14ac:dyDescent="0.25"/>
    <row r="125" s="1" customFormat="1" ht="15.75" x14ac:dyDescent="0.25"/>
    <row r="126" s="1" customFormat="1" ht="15.75" x14ac:dyDescent="0.25"/>
    <row r="127" s="1" customFormat="1" ht="15.75" x14ac:dyDescent="0.25"/>
    <row r="128" s="1" customFormat="1" ht="15.75" x14ac:dyDescent="0.25"/>
    <row r="129" s="1" customFormat="1" ht="15.75" x14ac:dyDescent="0.25"/>
    <row r="130" s="1" customFormat="1" ht="15.75" x14ac:dyDescent="0.25"/>
    <row r="131" s="1" customFormat="1" ht="15.75" x14ac:dyDescent="0.25"/>
    <row r="132" s="1" customFormat="1" ht="15.75" x14ac:dyDescent="0.25"/>
    <row r="133" s="1" customFormat="1" ht="15.75" x14ac:dyDescent="0.25"/>
    <row r="134" s="1" customFormat="1" ht="15.75" x14ac:dyDescent="0.25"/>
    <row r="135" s="1" customFormat="1" ht="15.75" x14ac:dyDescent="0.25"/>
    <row r="136" s="1" customFormat="1" ht="15.75" x14ac:dyDescent="0.25"/>
    <row r="137" s="1" customFormat="1" ht="15.75" x14ac:dyDescent="0.25"/>
    <row r="138" s="1" customFormat="1" ht="15.75" x14ac:dyDescent="0.25"/>
    <row r="139" s="1" customFormat="1" ht="15.75" x14ac:dyDescent="0.25"/>
    <row r="140" s="1" customFormat="1" ht="15.75" x14ac:dyDescent="0.25"/>
    <row r="141" s="1" customFormat="1" ht="15.75" x14ac:dyDescent="0.25"/>
    <row r="142" s="1" customFormat="1" ht="15.75" x14ac:dyDescent="0.25"/>
    <row r="143" s="1" customFormat="1" ht="15.75" x14ac:dyDescent="0.25"/>
    <row r="144" s="1" customFormat="1" ht="15.75" x14ac:dyDescent="0.25"/>
    <row r="145" s="1" customFormat="1" ht="15.75" x14ac:dyDescent="0.25"/>
    <row r="146" s="1" customFormat="1" ht="15.75" x14ac:dyDescent="0.25"/>
    <row r="147" s="1" customFormat="1" ht="15.75" x14ac:dyDescent="0.25"/>
    <row r="148" s="1" customFormat="1" ht="15.75" x14ac:dyDescent="0.25"/>
    <row r="149" s="1" customFormat="1" ht="15.75" x14ac:dyDescent="0.25"/>
    <row r="150" s="1" customFormat="1" ht="15.75" x14ac:dyDescent="0.25"/>
    <row r="151" s="1" customFormat="1" ht="15.75" x14ac:dyDescent="0.25"/>
    <row r="152" s="1" customFormat="1" ht="15.75" x14ac:dyDescent="0.25"/>
    <row r="153" s="1" customFormat="1" ht="15.75" x14ac:dyDescent="0.25"/>
    <row r="154" s="1" customFormat="1" ht="15.75" x14ac:dyDescent="0.25"/>
    <row r="155" s="1" customFormat="1" ht="15.75" x14ac:dyDescent="0.25"/>
    <row r="156" s="1" customFormat="1" ht="15.75" x14ac:dyDescent="0.25"/>
    <row r="157" s="1" customFormat="1" ht="15.75" x14ac:dyDescent="0.25"/>
    <row r="158" s="1" customFormat="1" ht="15.75" x14ac:dyDescent="0.25"/>
    <row r="159" s="1" customFormat="1" ht="15.75" x14ac:dyDescent="0.25"/>
    <row r="160" s="1" customFormat="1" ht="15.75" x14ac:dyDescent="0.25"/>
    <row r="161" s="1" customFormat="1" ht="15.75" x14ac:dyDescent="0.25"/>
    <row r="162" s="1" customFormat="1" ht="15.75" x14ac:dyDescent="0.25"/>
    <row r="163" s="1" customFormat="1" ht="15.75" x14ac:dyDescent="0.25"/>
    <row r="164" s="1" customFormat="1" ht="15.75" x14ac:dyDescent="0.25"/>
    <row r="165" s="1" customFormat="1" ht="15.75" x14ac:dyDescent="0.25"/>
    <row r="166" s="1" customFormat="1" ht="15.75" x14ac:dyDescent="0.25"/>
    <row r="167" s="1" customFormat="1" ht="15.75" x14ac:dyDescent="0.25"/>
    <row r="168" s="1" customFormat="1" ht="15.75" x14ac:dyDescent="0.25"/>
    <row r="169" s="1" customFormat="1" ht="15.75" x14ac:dyDescent="0.25"/>
    <row r="170" s="1" customFormat="1" ht="15.75" x14ac:dyDescent="0.25"/>
    <row r="171" s="1" customFormat="1" ht="15.75" x14ac:dyDescent="0.25"/>
    <row r="172" s="1" customFormat="1" ht="15.75" x14ac:dyDescent="0.25"/>
    <row r="173" s="1" customFormat="1" ht="15.75" x14ac:dyDescent="0.25"/>
    <row r="174" s="1" customFormat="1" ht="15.75" x14ac:dyDescent="0.25"/>
    <row r="175" s="1" customFormat="1" ht="15.75" x14ac:dyDescent="0.25"/>
    <row r="176" s="1" customFormat="1" ht="15.75" x14ac:dyDescent="0.25"/>
    <row r="177" s="1" customFormat="1" ht="15.75" x14ac:dyDescent="0.25"/>
    <row r="178" s="1" customFormat="1" ht="15.75" x14ac:dyDescent="0.25"/>
    <row r="179" s="1" customFormat="1" ht="15.75" x14ac:dyDescent="0.25"/>
    <row r="180" s="1" customFormat="1" ht="15.75" x14ac:dyDescent="0.25"/>
    <row r="181" s="1" customFormat="1" ht="15.75" x14ac:dyDescent="0.25"/>
    <row r="182" s="1" customFormat="1" ht="15.75" x14ac:dyDescent="0.25"/>
    <row r="183" s="1" customFormat="1" ht="15.75" x14ac:dyDescent="0.25"/>
    <row r="184" s="1" customFormat="1" ht="15.75" x14ac:dyDescent="0.25"/>
    <row r="185" s="1" customFormat="1" ht="15.75" x14ac:dyDescent="0.25"/>
    <row r="186" s="1" customFormat="1" ht="15.75" x14ac:dyDescent="0.25"/>
    <row r="187" s="1" customFormat="1" ht="15.75" x14ac:dyDescent="0.25"/>
    <row r="188" s="1" customFormat="1" ht="15.75" x14ac:dyDescent="0.25"/>
    <row r="189" s="1" customFormat="1" ht="15.75" x14ac:dyDescent="0.25"/>
    <row r="190" s="1" customFormat="1" ht="15.75" x14ac:dyDescent="0.25"/>
    <row r="191" s="1" customFormat="1" ht="15.75" x14ac:dyDescent="0.25"/>
    <row r="192" s="1" customFormat="1" ht="15.75" x14ac:dyDescent="0.25"/>
    <row r="193" s="1" customFormat="1" ht="15.75" x14ac:dyDescent="0.25"/>
    <row r="194" s="1" customFormat="1" ht="15.75" x14ac:dyDescent="0.25"/>
    <row r="195" s="1" customFormat="1" ht="15.75" x14ac:dyDescent="0.25"/>
    <row r="196" s="1" customFormat="1" ht="15.75" x14ac:dyDescent="0.25"/>
    <row r="197" s="1" customFormat="1" ht="15.75" x14ac:dyDescent="0.25"/>
    <row r="198" s="1" customFormat="1" ht="15.75" x14ac:dyDescent="0.25"/>
    <row r="199" s="1" customFormat="1" ht="15.75" x14ac:dyDescent="0.25"/>
    <row r="200" s="1" customFormat="1" ht="15.75" x14ac:dyDescent="0.25"/>
    <row r="201" s="1" customFormat="1" ht="15.75" x14ac:dyDescent="0.25"/>
    <row r="202" s="1" customFormat="1" ht="15.75" x14ac:dyDescent="0.25"/>
    <row r="203" s="1" customFormat="1" ht="15.75" x14ac:dyDescent="0.25"/>
    <row r="204" s="1" customFormat="1" ht="15.75" x14ac:dyDescent="0.25"/>
    <row r="205" s="1" customFormat="1" ht="15.75" x14ac:dyDescent="0.25"/>
    <row r="206" s="1" customFormat="1" ht="15.75" x14ac:dyDescent="0.25"/>
    <row r="207" s="1" customFormat="1" ht="15.75" x14ac:dyDescent="0.25"/>
    <row r="208" s="1" customFormat="1" ht="15.75" x14ac:dyDescent="0.25"/>
    <row r="209" s="1" customFormat="1" ht="15.75" x14ac:dyDescent="0.25"/>
    <row r="210" s="1" customFormat="1" ht="15.75" x14ac:dyDescent="0.25"/>
    <row r="211" s="1" customFormat="1" ht="15.75" x14ac:dyDescent="0.25"/>
    <row r="212" s="1" customFormat="1" ht="15.75" x14ac:dyDescent="0.25"/>
    <row r="213" s="1" customFormat="1" ht="15.75" x14ac:dyDescent="0.25"/>
    <row r="214" s="1" customFormat="1" ht="15.75" x14ac:dyDescent="0.25"/>
    <row r="215" s="1" customFormat="1" ht="15.75" x14ac:dyDescent="0.25"/>
    <row r="216" s="1" customFormat="1" ht="15.75" x14ac:dyDescent="0.25"/>
    <row r="217" s="1" customFormat="1" ht="15.75" x14ac:dyDescent="0.25"/>
    <row r="218" s="1" customFormat="1" ht="15.75" x14ac:dyDescent="0.25"/>
    <row r="219" s="1" customFormat="1" ht="15.75" x14ac:dyDescent="0.25"/>
    <row r="220" s="1" customFormat="1" ht="15.75" x14ac:dyDescent="0.25"/>
    <row r="221" s="1" customFormat="1" ht="15.75" x14ac:dyDescent="0.25"/>
    <row r="222" s="1" customFormat="1" ht="15.75" x14ac:dyDescent="0.25"/>
    <row r="223" s="1" customFormat="1" ht="15.75" x14ac:dyDescent="0.25"/>
    <row r="224" s="1" customFormat="1" ht="15.75" x14ac:dyDescent="0.25"/>
    <row r="225" s="1" customFormat="1" ht="15.75" x14ac:dyDescent="0.25"/>
    <row r="226" s="1" customFormat="1" ht="15.75" x14ac:dyDescent="0.25"/>
    <row r="227" s="1" customFormat="1" ht="15.75" x14ac:dyDescent="0.25"/>
    <row r="228" s="1" customFormat="1" ht="15.75" x14ac:dyDescent="0.25"/>
    <row r="229" s="1" customFormat="1" ht="15.75" x14ac:dyDescent="0.25"/>
    <row r="230" s="1" customFormat="1" ht="15.75" x14ac:dyDescent="0.25"/>
    <row r="231" s="1" customFormat="1" ht="15.75" x14ac:dyDescent="0.25"/>
    <row r="232" s="1" customFormat="1" ht="15.75" x14ac:dyDescent="0.25"/>
    <row r="233" s="1" customFormat="1" ht="15.75" x14ac:dyDescent="0.25"/>
    <row r="234" s="1" customFormat="1" ht="15.75" x14ac:dyDescent="0.25"/>
    <row r="235" s="1" customFormat="1" ht="15.75" x14ac:dyDescent="0.25"/>
    <row r="236" s="1" customFormat="1" ht="15.75" x14ac:dyDescent="0.25"/>
    <row r="237" s="1" customFormat="1" ht="15.75" x14ac:dyDescent="0.25"/>
    <row r="238" s="1" customFormat="1" ht="15.75" x14ac:dyDescent="0.25"/>
    <row r="239" s="1" customFormat="1" ht="15.75" x14ac:dyDescent="0.25"/>
    <row r="240" s="1" customFormat="1" ht="15.75" x14ac:dyDescent="0.25"/>
    <row r="241" s="1" customFormat="1" ht="15.75" x14ac:dyDescent="0.25"/>
    <row r="242" s="1" customFormat="1" ht="15.75" x14ac:dyDescent="0.25"/>
    <row r="243" s="1" customFormat="1" ht="15.75" x14ac:dyDescent="0.25"/>
    <row r="244" s="1" customFormat="1" ht="15.75" x14ac:dyDescent="0.25"/>
    <row r="245" s="1" customFormat="1" ht="15.75" x14ac:dyDescent="0.25"/>
    <row r="246" s="1" customFormat="1" ht="15.75" x14ac:dyDescent="0.25"/>
    <row r="247" s="1" customFormat="1" ht="15.75" x14ac:dyDescent="0.25"/>
    <row r="248" s="1" customFormat="1" ht="15.75" x14ac:dyDescent="0.25"/>
    <row r="249" s="1" customFormat="1" ht="15.75" x14ac:dyDescent="0.25"/>
    <row r="250" s="1" customFormat="1" ht="15.75" x14ac:dyDescent="0.25"/>
    <row r="251" s="1" customFormat="1" ht="15.75" x14ac:dyDescent="0.25"/>
    <row r="252" s="1" customFormat="1" ht="15.75" x14ac:dyDescent="0.25"/>
    <row r="253" s="1" customFormat="1" ht="15.75" x14ac:dyDescent="0.25"/>
    <row r="254" s="1" customFormat="1" ht="15.75" x14ac:dyDescent="0.25"/>
    <row r="255" s="1" customFormat="1" ht="15.75" x14ac:dyDescent="0.25"/>
    <row r="256" s="1" customFormat="1" ht="15.75" x14ac:dyDescent="0.25"/>
    <row r="257" s="1" customFormat="1" ht="15.75" x14ac:dyDescent="0.25"/>
    <row r="258" s="1" customFormat="1" ht="15.75" x14ac:dyDescent="0.25"/>
    <row r="259" s="1" customFormat="1" ht="15.75" x14ac:dyDescent="0.25"/>
    <row r="260" s="1" customFormat="1" ht="15.75" x14ac:dyDescent="0.25"/>
    <row r="261" s="1" customFormat="1" ht="15.75" x14ac:dyDescent="0.25"/>
    <row r="262" s="1" customFormat="1" ht="15.75" x14ac:dyDescent="0.25"/>
    <row r="263" s="1" customFormat="1" ht="15.75" x14ac:dyDescent="0.25"/>
    <row r="264" s="1" customFormat="1" ht="15.75" x14ac:dyDescent="0.25"/>
    <row r="265" s="1" customFormat="1" ht="15.75" x14ac:dyDescent="0.25"/>
    <row r="266" s="1" customFormat="1" ht="15.75" x14ac:dyDescent="0.25"/>
    <row r="267" s="1" customFormat="1" ht="15.75" x14ac:dyDescent="0.25"/>
    <row r="268" s="1" customFormat="1" ht="15.75" x14ac:dyDescent="0.25"/>
    <row r="269" s="1" customFormat="1" ht="15.75" x14ac:dyDescent="0.25"/>
    <row r="270" s="1" customFormat="1" ht="15.75" x14ac:dyDescent="0.25"/>
    <row r="271" s="1" customFormat="1" ht="15.75" x14ac:dyDescent="0.25"/>
    <row r="272" s="1" customFormat="1" ht="15.75" x14ac:dyDescent="0.25"/>
    <row r="273" s="1" customFormat="1" ht="15.75" x14ac:dyDescent="0.25"/>
    <row r="274" s="1" customFormat="1" ht="15.75" x14ac:dyDescent="0.25"/>
    <row r="275" s="1" customFormat="1" ht="15.75" x14ac:dyDescent="0.25"/>
    <row r="276" s="1" customFormat="1" ht="15.75" x14ac:dyDescent="0.25"/>
    <row r="277" s="1" customFormat="1" ht="15.75" x14ac:dyDescent="0.25"/>
    <row r="278" s="1" customFormat="1" ht="15.75" x14ac:dyDescent="0.25"/>
    <row r="279" s="1" customFormat="1" ht="15.75" x14ac:dyDescent="0.25"/>
    <row r="280" s="1" customFormat="1" ht="15.75" x14ac:dyDescent="0.25"/>
    <row r="281" s="1" customFormat="1" ht="15.75" x14ac:dyDescent="0.25"/>
    <row r="282" s="1" customFormat="1" ht="15.75" x14ac:dyDescent="0.25"/>
    <row r="283" s="1" customFormat="1" ht="15.75" x14ac:dyDescent="0.25"/>
    <row r="284" s="1" customFormat="1" ht="15.75" x14ac:dyDescent="0.25"/>
    <row r="285" s="1" customFormat="1" ht="15.75" x14ac:dyDescent="0.25"/>
    <row r="286" s="1" customFormat="1" ht="15.75" x14ac:dyDescent="0.25"/>
    <row r="287" s="1" customFormat="1" ht="15.75" x14ac:dyDescent="0.25"/>
    <row r="288" s="1" customFormat="1" ht="15.75" x14ac:dyDescent="0.25"/>
    <row r="289" s="1" customFormat="1" ht="15.75" x14ac:dyDescent="0.25"/>
    <row r="290" s="1" customFormat="1" ht="15.75" x14ac:dyDescent="0.25"/>
    <row r="291" s="1" customFormat="1" ht="15.75" x14ac:dyDescent="0.25"/>
    <row r="292" s="1" customFormat="1" ht="15.75" x14ac:dyDescent="0.25"/>
    <row r="293" s="1" customFormat="1" ht="15.75" x14ac:dyDescent="0.25"/>
    <row r="294" s="1" customFormat="1" ht="15.75" x14ac:dyDescent="0.25"/>
    <row r="295" s="1" customFormat="1" ht="15.75" x14ac:dyDescent="0.25"/>
    <row r="296" s="1" customFormat="1" ht="15.75" x14ac:dyDescent="0.25"/>
    <row r="297" s="1" customFormat="1" ht="15.75" x14ac:dyDescent="0.25"/>
    <row r="298" s="1" customFormat="1" ht="15.75" x14ac:dyDescent="0.25"/>
    <row r="299" s="1" customFormat="1" ht="15.75" x14ac:dyDescent="0.25"/>
    <row r="300" s="1" customFormat="1" ht="15.75" x14ac:dyDescent="0.25"/>
    <row r="301" s="1" customFormat="1" ht="15.75" x14ac:dyDescent="0.25"/>
    <row r="302" s="1" customFormat="1" ht="15.75" x14ac:dyDescent="0.25"/>
    <row r="303" s="1" customFormat="1" ht="15.75" x14ac:dyDescent="0.25"/>
    <row r="304" s="1" customFormat="1" ht="15.75" x14ac:dyDescent="0.25"/>
    <row r="305" s="1" customFormat="1" ht="15.75" x14ac:dyDescent="0.25"/>
    <row r="306" s="1" customFormat="1" ht="15.75" x14ac:dyDescent="0.25"/>
    <row r="307" s="1" customFormat="1" ht="15.75" x14ac:dyDescent="0.25"/>
    <row r="308" s="1" customFormat="1" ht="15.75" x14ac:dyDescent="0.25"/>
    <row r="309" s="1" customFormat="1" ht="15.75" x14ac:dyDescent="0.25"/>
    <row r="310" s="1" customFormat="1" ht="15.75" x14ac:dyDescent="0.25"/>
    <row r="311" s="1" customFormat="1" ht="15.75" x14ac:dyDescent="0.25"/>
    <row r="312" s="1" customFormat="1" ht="15.75" x14ac:dyDescent="0.25"/>
    <row r="313" s="1" customFormat="1" ht="15.75" x14ac:dyDescent="0.25"/>
    <row r="314" s="1" customFormat="1" ht="15.75" x14ac:dyDescent="0.25"/>
    <row r="315" s="1" customFormat="1" ht="15.75" x14ac:dyDescent="0.25"/>
    <row r="316" s="1" customFormat="1" ht="15.75" x14ac:dyDescent="0.25"/>
    <row r="317" s="1" customFormat="1" ht="15.75" x14ac:dyDescent="0.25"/>
    <row r="318" s="1" customFormat="1" ht="15.75" x14ac:dyDescent="0.25"/>
    <row r="319" s="1" customFormat="1" ht="15.75" x14ac:dyDescent="0.25"/>
    <row r="320" s="1" customFormat="1" ht="15.75" x14ac:dyDescent="0.25"/>
    <row r="321" s="1" customFormat="1" ht="15.75" x14ac:dyDescent="0.25"/>
    <row r="322" s="1" customFormat="1" ht="15.75" x14ac:dyDescent="0.25"/>
    <row r="323" s="1" customFormat="1" ht="15.75" x14ac:dyDescent="0.25"/>
    <row r="324" s="1" customFormat="1" ht="15.75" x14ac:dyDescent="0.25"/>
    <row r="325" s="1" customFormat="1" ht="15.75" x14ac:dyDescent="0.25"/>
    <row r="326" s="1" customFormat="1" ht="15.75" x14ac:dyDescent="0.25"/>
    <row r="327" s="1" customFormat="1" ht="15.75" x14ac:dyDescent="0.25"/>
    <row r="328" s="1" customFormat="1" ht="15.75" x14ac:dyDescent="0.25"/>
    <row r="329" s="1" customFormat="1" ht="15.75" x14ac:dyDescent="0.25"/>
    <row r="330" s="1" customFormat="1" ht="15.75" x14ac:dyDescent="0.25"/>
    <row r="331" s="1" customFormat="1" ht="15.75" x14ac:dyDescent="0.25"/>
    <row r="332" s="1" customFormat="1" ht="15.75" x14ac:dyDescent="0.25"/>
    <row r="333" s="1" customFormat="1" ht="15.75" x14ac:dyDescent="0.25"/>
    <row r="334" s="1" customFormat="1" ht="15.75" x14ac:dyDescent="0.25"/>
    <row r="335" s="1" customFormat="1" ht="15.75" x14ac:dyDescent="0.25"/>
    <row r="336" s="1" customFormat="1" ht="15.75" x14ac:dyDescent="0.25"/>
    <row r="337" s="1" customFormat="1" ht="15.75" x14ac:dyDescent="0.25"/>
    <row r="338" s="1" customFormat="1" ht="15.75" x14ac:dyDescent="0.25"/>
    <row r="339" s="1" customFormat="1" ht="15.75" x14ac:dyDescent="0.25"/>
    <row r="340" s="1" customFormat="1" ht="15.75" x14ac:dyDescent="0.25"/>
    <row r="341" s="1" customFormat="1" ht="15.75" x14ac:dyDescent="0.25"/>
    <row r="342" s="1" customFormat="1" ht="15.75" x14ac:dyDescent="0.25"/>
    <row r="343" s="1" customFormat="1" ht="15.75" x14ac:dyDescent="0.25"/>
    <row r="344" s="1" customFormat="1" ht="15.75" x14ac:dyDescent="0.25"/>
    <row r="345" s="1" customFormat="1" ht="15.75" x14ac:dyDescent="0.25"/>
    <row r="346" s="1" customFormat="1" ht="15.75" x14ac:dyDescent="0.25"/>
    <row r="347" s="1" customFormat="1" ht="15.75" x14ac:dyDescent="0.25"/>
    <row r="348" s="1" customFormat="1" ht="15.75" x14ac:dyDescent="0.25"/>
    <row r="349" s="1" customFormat="1" ht="15.75" x14ac:dyDescent="0.25"/>
    <row r="350" s="1" customFormat="1" ht="15.75" x14ac:dyDescent="0.25"/>
    <row r="351" s="1" customFormat="1" ht="15.75" x14ac:dyDescent="0.25"/>
    <row r="352" s="1" customFormat="1" ht="15.75" x14ac:dyDescent="0.25"/>
    <row r="353" s="1" customFormat="1" ht="15.75" x14ac:dyDescent="0.25"/>
    <row r="354" s="1" customFormat="1" ht="15.75" x14ac:dyDescent="0.25"/>
    <row r="355" s="1" customFormat="1" ht="15.75" x14ac:dyDescent="0.25"/>
    <row r="356" s="1" customFormat="1" ht="15.75" x14ac:dyDescent="0.25"/>
    <row r="357" s="1" customFormat="1" ht="15.75" x14ac:dyDescent="0.25"/>
    <row r="358" s="1" customFormat="1" ht="15.75" x14ac:dyDescent="0.25"/>
    <row r="359" s="1" customFormat="1" ht="15.75" x14ac:dyDescent="0.25"/>
    <row r="360" s="1" customFormat="1" ht="15.75" x14ac:dyDescent="0.25"/>
    <row r="361" s="1" customFormat="1" ht="15.75" x14ac:dyDescent="0.25"/>
    <row r="362" s="1" customFormat="1" ht="15.75" x14ac:dyDescent="0.25"/>
    <row r="363" s="1" customFormat="1" ht="15.75" x14ac:dyDescent="0.25"/>
    <row r="364" s="1" customFormat="1" ht="15.75" x14ac:dyDescent="0.25"/>
    <row r="365" s="1" customFormat="1" ht="15.75" x14ac:dyDescent="0.25"/>
    <row r="366" s="1" customFormat="1" ht="15.75" x14ac:dyDescent="0.25"/>
    <row r="367" s="1" customFormat="1" ht="15.75" x14ac:dyDescent="0.25"/>
    <row r="368" s="1" customFormat="1" ht="15.75" x14ac:dyDescent="0.25"/>
    <row r="369" s="1" customFormat="1" ht="15.75" x14ac:dyDescent="0.25"/>
    <row r="370" s="1" customFormat="1" ht="15.75" x14ac:dyDescent="0.25"/>
    <row r="371" s="1" customFormat="1" ht="15.75" x14ac:dyDescent="0.25"/>
    <row r="372" s="1" customFormat="1" ht="15.75" x14ac:dyDescent="0.25"/>
    <row r="373" s="1" customFormat="1" ht="15.75" x14ac:dyDescent="0.25"/>
    <row r="374" s="1" customFormat="1" ht="15.75" x14ac:dyDescent="0.25"/>
    <row r="375" s="1" customFormat="1" ht="15.75" x14ac:dyDescent="0.25"/>
    <row r="376" s="1" customFormat="1" ht="15.75" x14ac:dyDescent="0.25"/>
    <row r="377" s="1" customFormat="1" ht="15.75" x14ac:dyDescent="0.25"/>
    <row r="378" s="1" customFormat="1" ht="15.75" x14ac:dyDescent="0.25"/>
    <row r="379" s="1" customFormat="1" ht="15.75" x14ac:dyDescent="0.25"/>
    <row r="380" s="1" customFormat="1" ht="15.75" x14ac:dyDescent="0.25"/>
    <row r="381" s="1" customFormat="1" ht="15.75" x14ac:dyDescent="0.25"/>
    <row r="382" s="1" customFormat="1" ht="15.75" x14ac:dyDescent="0.25"/>
    <row r="383" s="1" customFormat="1" ht="15.75" x14ac:dyDescent="0.25"/>
    <row r="384" s="1" customFormat="1" ht="15.75" x14ac:dyDescent="0.25"/>
    <row r="385" s="1" customFormat="1" ht="15.75" x14ac:dyDescent="0.25"/>
    <row r="386" s="1" customFormat="1" ht="15.75" x14ac:dyDescent="0.25"/>
    <row r="387" s="1" customFormat="1" ht="15.75" x14ac:dyDescent="0.25"/>
    <row r="388" s="1" customFormat="1" ht="15.75" x14ac:dyDescent="0.25"/>
    <row r="389" s="1" customFormat="1" ht="15.75" x14ac:dyDescent="0.25"/>
    <row r="390" s="1" customFormat="1" ht="15.75" x14ac:dyDescent="0.25"/>
    <row r="391" s="1" customFormat="1" ht="15.75" x14ac:dyDescent="0.25"/>
    <row r="392" s="1" customFormat="1" ht="15.75" x14ac:dyDescent="0.25"/>
    <row r="393" s="1" customFormat="1" ht="15.75" x14ac:dyDescent="0.25"/>
    <row r="394" s="1" customFormat="1" ht="15.75" x14ac:dyDescent="0.25"/>
    <row r="395" s="1" customFormat="1" ht="15.75" x14ac:dyDescent="0.25"/>
    <row r="396" s="1" customFormat="1" ht="15.75" x14ac:dyDescent="0.25"/>
    <row r="397" s="1" customFormat="1" ht="15.75" x14ac:dyDescent="0.25"/>
    <row r="398" s="1" customFormat="1" ht="15.75" x14ac:dyDescent="0.25"/>
    <row r="399" s="1" customFormat="1" ht="15.75" x14ac:dyDescent="0.25"/>
    <row r="400" s="1" customFormat="1" ht="15.75" x14ac:dyDescent="0.25"/>
    <row r="401" s="1" customFormat="1" ht="15.75" x14ac:dyDescent="0.25"/>
    <row r="402" s="1" customFormat="1" ht="15.75" x14ac:dyDescent="0.25"/>
    <row r="403" s="1" customFormat="1" ht="15.75" x14ac:dyDescent="0.25"/>
    <row r="404" s="1" customFormat="1" ht="15.75" x14ac:dyDescent="0.25"/>
    <row r="405" s="1" customFormat="1" ht="15.75" x14ac:dyDescent="0.25"/>
    <row r="406" s="1" customFormat="1" ht="15.75" x14ac:dyDescent="0.25"/>
    <row r="407" s="1" customFormat="1" ht="15.75" x14ac:dyDescent="0.25"/>
  </sheetData>
  <mergeCells count="21">
    <mergeCell ref="A29:F29"/>
    <mergeCell ref="A30:F30"/>
    <mergeCell ref="A28:F28"/>
    <mergeCell ref="A31:F31"/>
    <mergeCell ref="A27:F27"/>
    <mergeCell ref="A26:F26"/>
    <mergeCell ref="A2:F2"/>
    <mergeCell ref="A21:E21"/>
    <mergeCell ref="A22:E22"/>
    <mergeCell ref="A23:E23"/>
    <mergeCell ref="E17:F17"/>
    <mergeCell ref="C16:F16"/>
    <mergeCell ref="C18:F18"/>
    <mergeCell ref="C19:F19"/>
    <mergeCell ref="C20:F20"/>
    <mergeCell ref="A4:F4"/>
    <mergeCell ref="C10:F10"/>
    <mergeCell ref="C11:F11"/>
    <mergeCell ref="C12:F12"/>
    <mergeCell ref="C14:F14"/>
    <mergeCell ref="C15:F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A5E8C-52EF-41B0-8E3A-C27A5155A0FD}">
  <dimension ref="A2:H26"/>
  <sheetViews>
    <sheetView topLeftCell="A16" workbookViewId="0">
      <selection activeCell="B26" sqref="B26:E26"/>
    </sheetView>
  </sheetViews>
  <sheetFormatPr defaultRowHeight="15" x14ac:dyDescent="0.25"/>
  <cols>
    <col min="2" max="2" width="27.28515625" customWidth="1"/>
    <col min="3" max="3" width="38.42578125" customWidth="1"/>
    <col min="4" max="4" width="40.7109375" customWidth="1"/>
    <col min="5" max="5" width="44" customWidth="1"/>
  </cols>
  <sheetData>
    <row r="2" spans="1:6" ht="56.1" customHeight="1" x14ac:dyDescent="0.25">
      <c r="A2" s="24" t="s">
        <v>55</v>
      </c>
      <c r="B2" s="24"/>
      <c r="C2" s="24"/>
      <c r="D2" s="24"/>
      <c r="E2" s="24"/>
      <c r="F2" s="24"/>
    </row>
    <row r="3" spans="1:6" ht="23.1" customHeight="1" x14ac:dyDescent="0.25">
      <c r="A3" s="3"/>
      <c r="B3" s="3"/>
      <c r="C3" s="3"/>
      <c r="D3" s="3"/>
      <c r="E3" s="3"/>
      <c r="F3" s="3"/>
    </row>
    <row r="4" spans="1:6" ht="78" customHeight="1" x14ac:dyDescent="0.25">
      <c r="A4" s="24" t="s">
        <v>68</v>
      </c>
      <c r="B4" s="24"/>
      <c r="C4" s="24"/>
      <c r="D4" s="24"/>
      <c r="E4" s="24"/>
      <c r="F4" s="3"/>
    </row>
    <row r="6" spans="1:6" s="16" customFormat="1" ht="96.6" customHeight="1" x14ac:dyDescent="0.25">
      <c r="A6" s="14" t="s">
        <v>25</v>
      </c>
      <c r="B6" s="15" t="s">
        <v>26</v>
      </c>
      <c r="C6" s="15" t="s">
        <v>27</v>
      </c>
      <c r="D6" s="14" t="s">
        <v>28</v>
      </c>
      <c r="E6" s="14" t="s">
        <v>29</v>
      </c>
    </row>
    <row r="7" spans="1:6" s="16" customFormat="1" ht="123.75" customHeight="1" x14ac:dyDescent="0.25">
      <c r="A7" s="17" t="s">
        <v>8</v>
      </c>
      <c r="B7" s="17" t="s">
        <v>30</v>
      </c>
      <c r="C7" s="22" t="s">
        <v>77</v>
      </c>
      <c r="D7" s="18" t="s">
        <v>63</v>
      </c>
      <c r="E7" s="18" t="s">
        <v>64</v>
      </c>
    </row>
    <row r="8" spans="1:6" s="16" customFormat="1" ht="67.5" customHeight="1" x14ac:dyDescent="0.25">
      <c r="A8" s="17" t="s">
        <v>11</v>
      </c>
      <c r="B8" s="17" t="s">
        <v>31</v>
      </c>
      <c r="C8" s="18" t="s">
        <v>32</v>
      </c>
      <c r="D8" s="17"/>
      <c r="E8" s="17"/>
    </row>
    <row r="9" spans="1:6" s="16" customFormat="1" ht="59.25" customHeight="1" x14ac:dyDescent="0.25">
      <c r="A9" s="17" t="s">
        <v>14</v>
      </c>
      <c r="B9" s="18" t="s">
        <v>33</v>
      </c>
      <c r="C9" s="18" t="s">
        <v>34</v>
      </c>
      <c r="D9" s="17"/>
      <c r="E9" s="17"/>
    </row>
    <row r="10" spans="1:6" s="16" customFormat="1" ht="165" customHeight="1" x14ac:dyDescent="0.25">
      <c r="A10" s="17" t="s">
        <v>18</v>
      </c>
      <c r="B10" s="17" t="s">
        <v>35</v>
      </c>
      <c r="C10" s="18" t="s">
        <v>65</v>
      </c>
      <c r="D10" s="17"/>
      <c r="E10" s="17"/>
    </row>
    <row r="11" spans="1:6" s="16" customFormat="1" ht="84" customHeight="1" x14ac:dyDescent="0.25">
      <c r="A11" s="17" t="s">
        <v>36</v>
      </c>
      <c r="B11" s="17" t="s">
        <v>37</v>
      </c>
      <c r="C11" s="18" t="s">
        <v>38</v>
      </c>
      <c r="D11" s="17"/>
      <c r="E11" s="17"/>
    </row>
    <row r="12" spans="1:6" s="16" customFormat="1" ht="58.5" customHeight="1" x14ac:dyDescent="0.25">
      <c r="A12" s="17" t="s">
        <v>39</v>
      </c>
      <c r="B12" s="18" t="s">
        <v>40</v>
      </c>
      <c r="C12" s="18" t="s">
        <v>41</v>
      </c>
      <c r="D12" s="17"/>
      <c r="E12" s="17"/>
    </row>
    <row r="13" spans="1:6" s="16" customFormat="1" ht="52.5" customHeight="1" x14ac:dyDescent="0.25">
      <c r="A13" s="17" t="s">
        <v>42</v>
      </c>
      <c r="B13" s="18" t="s">
        <v>43</v>
      </c>
      <c r="C13" s="18" t="s">
        <v>44</v>
      </c>
      <c r="D13" s="17"/>
      <c r="E13" s="17"/>
    </row>
    <row r="14" spans="1:6" s="16" customFormat="1" ht="78.75" customHeight="1" x14ac:dyDescent="0.25">
      <c r="A14" s="17" t="s">
        <v>45</v>
      </c>
      <c r="B14" s="18" t="s">
        <v>46</v>
      </c>
      <c r="C14" s="18" t="s">
        <v>66</v>
      </c>
      <c r="D14" s="17"/>
      <c r="E14" s="17"/>
    </row>
    <row r="15" spans="1:6" s="16" customFormat="1" ht="96" customHeight="1" x14ac:dyDescent="0.25">
      <c r="A15" s="17" t="s">
        <v>47</v>
      </c>
      <c r="B15" s="18" t="s">
        <v>48</v>
      </c>
      <c r="C15" s="18" t="s">
        <v>71</v>
      </c>
      <c r="D15" s="40" t="s">
        <v>78</v>
      </c>
      <c r="E15" s="18" t="s">
        <v>49</v>
      </c>
    </row>
    <row r="16" spans="1:6" s="16" customFormat="1" ht="270" x14ac:dyDescent="0.25">
      <c r="A16" s="17" t="s">
        <v>69</v>
      </c>
      <c r="B16" s="18" t="s">
        <v>70</v>
      </c>
      <c r="C16" s="18" t="s">
        <v>74</v>
      </c>
      <c r="D16" s="18"/>
      <c r="E16" s="18" t="s">
        <v>72</v>
      </c>
    </row>
    <row r="17" spans="1:8" s="16" customFormat="1" x14ac:dyDescent="0.25"/>
    <row r="18" spans="1:8" s="16" customFormat="1" ht="17.100000000000001" customHeight="1" x14ac:dyDescent="0.25">
      <c r="A18" s="39" t="s">
        <v>67</v>
      </c>
      <c r="B18" s="39"/>
      <c r="C18" s="39"/>
      <c r="D18" s="39"/>
      <c r="E18" s="39"/>
    </row>
    <row r="19" spans="1:8" s="16" customFormat="1" ht="17.100000000000001" customHeight="1" x14ac:dyDescent="0.25">
      <c r="A19" s="16" t="s">
        <v>8</v>
      </c>
      <c r="B19" s="37" t="s">
        <v>50</v>
      </c>
      <c r="C19" s="37"/>
      <c r="D19" s="37"/>
      <c r="E19" s="37"/>
    </row>
    <row r="20" spans="1:8" s="16" customFormat="1" ht="61.5" customHeight="1" x14ac:dyDescent="0.25">
      <c r="A20" s="16" t="s">
        <v>11</v>
      </c>
      <c r="B20" s="36" t="s">
        <v>51</v>
      </c>
      <c r="C20" s="36"/>
      <c r="D20" s="36"/>
      <c r="E20" s="36"/>
      <c r="F20" s="19"/>
      <c r="G20" s="19"/>
      <c r="H20" s="19"/>
    </row>
    <row r="21" spans="1:8" s="16" customFormat="1" ht="51.95" customHeight="1" x14ac:dyDescent="0.25">
      <c r="A21" s="16" t="s">
        <v>14</v>
      </c>
      <c r="B21" s="36" t="s">
        <v>52</v>
      </c>
      <c r="C21" s="36"/>
      <c r="D21" s="36"/>
      <c r="E21" s="36"/>
      <c r="F21" s="19"/>
      <c r="G21" s="19"/>
      <c r="H21" s="19"/>
    </row>
    <row r="22" spans="1:8" s="16" customFormat="1" ht="22.5" customHeight="1" x14ac:dyDescent="0.25">
      <c r="A22" s="16" t="s">
        <v>18</v>
      </c>
      <c r="B22" s="36" t="s">
        <v>73</v>
      </c>
      <c r="C22" s="36"/>
      <c r="D22" s="36"/>
      <c r="E22" s="36"/>
      <c r="F22" s="19"/>
      <c r="G22" s="19"/>
      <c r="H22" s="19"/>
    </row>
    <row r="23" spans="1:8" s="16" customFormat="1" ht="49.5" customHeight="1" x14ac:dyDescent="0.25">
      <c r="A23" s="16" t="s">
        <v>36</v>
      </c>
      <c r="B23" s="38" t="s">
        <v>53</v>
      </c>
      <c r="C23" s="38"/>
      <c r="D23" s="38"/>
      <c r="E23" s="38"/>
      <c r="F23" s="19"/>
      <c r="G23" s="19"/>
      <c r="H23" s="19"/>
    </row>
    <row r="24" spans="1:8" s="16" customFormat="1" ht="20.45" customHeight="1" x14ac:dyDescent="0.25">
      <c r="A24" s="16" t="s">
        <v>39</v>
      </c>
      <c r="B24" s="36" t="s">
        <v>54</v>
      </c>
      <c r="C24" s="36"/>
      <c r="D24" s="36"/>
      <c r="E24" s="36"/>
      <c r="F24" s="19"/>
      <c r="G24" s="19"/>
      <c r="H24" s="19"/>
    </row>
    <row r="25" spans="1:8" s="16" customFormat="1" ht="66.75" customHeight="1" x14ac:dyDescent="0.25">
      <c r="A25" s="16" t="s">
        <v>42</v>
      </c>
      <c r="B25" s="36" t="s">
        <v>75</v>
      </c>
      <c r="C25" s="36"/>
      <c r="D25" s="36"/>
      <c r="E25" s="36"/>
      <c r="F25" s="19"/>
      <c r="G25" s="19"/>
      <c r="H25" s="19"/>
    </row>
    <row r="26" spans="1:8" s="16" customFormat="1" ht="48.75" customHeight="1" x14ac:dyDescent="0.25">
      <c r="A26" s="16" t="s">
        <v>45</v>
      </c>
      <c r="B26" s="36" t="s">
        <v>76</v>
      </c>
      <c r="C26" s="36"/>
      <c r="D26" s="36"/>
      <c r="E26" s="36"/>
      <c r="F26" s="19"/>
      <c r="G26" s="19"/>
      <c r="H26" s="19"/>
    </row>
  </sheetData>
  <mergeCells count="11">
    <mergeCell ref="B24:E24"/>
    <mergeCell ref="B25:E25"/>
    <mergeCell ref="B26:E26"/>
    <mergeCell ref="A2:F2"/>
    <mergeCell ref="B19:E19"/>
    <mergeCell ref="B20:E20"/>
    <mergeCell ref="B21:E21"/>
    <mergeCell ref="B22:E22"/>
    <mergeCell ref="B23:E23"/>
    <mergeCell ref="A4:E4"/>
    <mergeCell ref="A18:E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88dd42b112e7c9eb0de10a1930aa4f3b">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1248cf5056895630775ce409fbcead7c"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F9650A-EE54-428F-91DC-077CDC38225A}">
  <ds:schemaRefs>
    <ds:schemaRef ds:uri="http://schemas.microsoft.com/sharepoint/v3/contenttype/forms"/>
  </ds:schemaRefs>
</ds:datastoreItem>
</file>

<file path=customXml/itemProps2.xml><?xml version="1.0" encoding="utf-8"?>
<ds:datastoreItem xmlns:ds="http://schemas.openxmlformats.org/officeDocument/2006/customXml" ds:itemID="{A3A9C3BA-96C6-4A65-8969-FB32BBCF7A36}">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17A19B13-57FB-47F5-B603-9D74142F85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Tyrimai</vt:lpstr>
      <vt:lpstr>Įranga (jei siūloma)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Aušra Sidaraitė-Markevičienė</dc:creator>
  <cp:keywords/>
  <dc:description/>
  <cp:lastModifiedBy>Nika Armonė</cp:lastModifiedBy>
  <cp:revision/>
  <dcterms:created xsi:type="dcterms:W3CDTF">2024-05-06T07:39:41Z</dcterms:created>
  <dcterms:modified xsi:type="dcterms:W3CDTF">2025-10-31T06:24:01Z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